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iaSantos.Triguero\Downloads\"/>
    </mc:Choice>
  </mc:AlternateContent>
  <xr:revisionPtr revIDLastSave="0" documentId="13_ncr:1_{B71FEB11-A192-4AAC-95A5-55DE14770FA3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Reserva aulas Facultad" sheetId="11" r:id="rId1"/>
    <sheet name="Reserva aulas Hospital" sheetId="14" r:id="rId2"/>
  </sheets>
  <definedNames>
    <definedName name="_xlnm._FilterDatabase" localSheetId="0" hidden="1">'Reserva aulas Facultad'!$A$2:$J$122</definedName>
    <definedName name="_xlnm._FilterDatabase" localSheetId="1" hidden="1">'Reserva aulas Hospital'!$A$1:$J$75</definedName>
    <definedName name="_xlnm.Print_Area" localSheetId="0">'Reserva aulas Facultad'!$A$1:$J$122</definedName>
    <definedName name="_xlnm.Print_Titles" localSheetId="0">'Reserva aulas Facultad'!$1:$2</definedName>
    <definedName name="_xlnm.Print_Titles" localSheetId="1">'Reserva aulas Hospital'!$1:$3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4" l="1"/>
  <c r="J37" i="14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0" i="11"/>
  <c r="J9" i="11"/>
  <c r="J8" i="11"/>
  <c r="J7" i="11"/>
  <c r="J6" i="11"/>
  <c r="J5" i="11"/>
  <c r="J4" i="11"/>
  <c r="J3" i="11"/>
  <c r="J13" i="14"/>
  <c r="J14" i="14"/>
  <c r="J25" i="14"/>
  <c r="J48" i="14"/>
  <c r="J38" i="14"/>
  <c r="J29" i="14"/>
  <c r="J24" i="14"/>
  <c r="J19" i="14"/>
  <c r="J17" i="14"/>
  <c r="J15" i="14"/>
  <c r="J8" i="14"/>
  <c r="J6" i="14"/>
  <c r="J4" i="14"/>
  <c r="J11" i="11"/>
  <c r="J43" i="11"/>
  <c r="J42" i="11"/>
  <c r="J38" i="11"/>
  <c r="J40" i="11"/>
  <c r="J41" i="11"/>
  <c r="J9" i="14"/>
  <c r="J20" i="14"/>
  <c r="J27" i="14"/>
  <c r="J39" i="14"/>
</calcChain>
</file>

<file path=xl/sharedStrings.xml><?xml version="1.0" encoding="utf-8"?>
<sst xmlns="http://schemas.openxmlformats.org/spreadsheetml/2006/main" count="737" uniqueCount="287">
  <si>
    <t>Reservas Facultad de Medicina Ciudad Real 2024-25</t>
  </si>
  <si>
    <t>Actualizado:</t>
  </si>
  <si>
    <t>Motivo</t>
  </si>
  <si>
    <t>Solicitante</t>
  </si>
  <si>
    <t>Espacios</t>
  </si>
  <si>
    <t>Fecha desde</t>
  </si>
  <si>
    <t>Fecha hasta</t>
  </si>
  <si>
    <t>Hora desde</t>
  </si>
  <si>
    <t>Hora hasta</t>
  </si>
  <si>
    <t>Nº personas</t>
  </si>
  <si>
    <t>Necesidades</t>
  </si>
  <si>
    <t>Realizado</t>
  </si>
  <si>
    <t>Defensa tesis doctoral</t>
  </si>
  <si>
    <t xml:space="preserve">Eloy Rueda Gomariz </t>
  </si>
  <si>
    <t>Salón de Grados</t>
  </si>
  <si>
    <t>Reunión grupo GEON</t>
  </si>
  <si>
    <t xml:space="preserve">Javier Frontiñán </t>
  </si>
  <si>
    <t>Biblioteca</t>
  </si>
  <si>
    <t>Defensa TFG</t>
  </si>
  <si>
    <t>Eva Fairen</t>
  </si>
  <si>
    <t>Aula 1.20</t>
  </si>
  <si>
    <t>14.00</t>
  </si>
  <si>
    <t>Charla AMIR</t>
  </si>
  <si>
    <t>Jocelyn Reynolds Flores</t>
  </si>
  <si>
    <t>0.14</t>
  </si>
  <si>
    <t>Reunión Grupo NPND</t>
  </si>
  <si>
    <t>Alino Martínez</t>
  </si>
  <si>
    <t xml:space="preserve">Laura García Zoghby </t>
  </si>
  <si>
    <t>Atracción de donantes</t>
  </si>
  <si>
    <t>Inmaculada Ballesteros</t>
  </si>
  <si>
    <t>Hall entrada</t>
  </si>
  <si>
    <t>13.30</t>
  </si>
  <si>
    <t>Ensayo Tesis Doctoral</t>
  </si>
  <si>
    <t>Germán Andrés Jiménez Londoño</t>
  </si>
  <si>
    <t>Alino Martínez Marcos</t>
  </si>
  <si>
    <t>Jornada organizada por la Fundación UCLM</t>
  </si>
  <si>
    <t>Miriam Bajo</t>
  </si>
  <si>
    <t>Salón de Grados + sótano para catering</t>
  </si>
  <si>
    <t>Jornada de Intervenciones de Emergencia Sanitaria y Prevención de Salud Global</t>
  </si>
  <si>
    <t>María Rodríguez Hoyo</t>
  </si>
  <si>
    <t>Reunión Limpieza Sala Anatomía</t>
  </si>
  <si>
    <t>Enrique José Torres</t>
  </si>
  <si>
    <t>Elecciones de delegados</t>
  </si>
  <si>
    <t>Yoana Rabanal Ruiz</t>
  </si>
  <si>
    <t>Cafetería</t>
  </si>
  <si>
    <t>Ensayo Tesis Doctoral Dña. Alba María Extremera Ortega</t>
  </si>
  <si>
    <t xml:space="preserve">ALBA MARÍA EXTREMERA ORTEGA </t>
  </si>
  <si>
    <t>Seminario "Avances en Biomedicina". Dra.Alicia González Martínez</t>
  </si>
  <si>
    <t>Salón de Grados, Hall Sótano</t>
  </si>
  <si>
    <t xml:space="preserve">Baremación Plazas </t>
  </si>
  <si>
    <t>Fº Javier Alcaín</t>
  </si>
  <si>
    <t>Aula 1,06</t>
  </si>
  <si>
    <t xml:space="preserve">Lectura de Tesis Doctoral de Dña. ALBA MARÍA EXTREMERA ORTEGA </t>
  </si>
  <si>
    <t>Reunión con profesorado nuevo</t>
  </si>
  <si>
    <t>Decanato</t>
  </si>
  <si>
    <t>DONACIÓN DE SANGRE</t>
  </si>
  <si>
    <t>0,05, 0,09 y Hall Norte P B</t>
  </si>
  <si>
    <t>Reunión alumnos de 5º</t>
  </si>
  <si>
    <t>1.30</t>
  </si>
  <si>
    <t>Seminario "Avances en Biomedicina". Dr. Javier Fernández Ruiz</t>
  </si>
  <si>
    <t>Antonio Jesús Sarriá</t>
  </si>
  <si>
    <t>Reunión final del proyecto nacional de investigación</t>
  </si>
  <si>
    <t>Maribel Porras</t>
  </si>
  <si>
    <t>0,15 y Hall Baja sur</t>
  </si>
  <si>
    <t>Ensayo para CIUDAD REAL BIOMÉDICA</t>
  </si>
  <si>
    <t>Carmen Soriano Herrador</t>
  </si>
  <si>
    <t xml:space="preserve">TESIS DOCTORAL </t>
  </si>
  <si>
    <t>Visita Logopedía de Talavera</t>
  </si>
  <si>
    <t>María Santoro</t>
  </si>
  <si>
    <t>-1,04, 0,06</t>
  </si>
  <si>
    <t>Reunion de DOCENTIA para profesores de Ciencias de la Salud.</t>
  </si>
  <si>
    <t>Vicerrectorado de Estudios</t>
  </si>
  <si>
    <t>si</t>
  </si>
  <si>
    <t>Tutoría con Alumnos</t>
  </si>
  <si>
    <t>Biblioteca 2,07</t>
  </si>
  <si>
    <t>12.30</t>
  </si>
  <si>
    <t>Reserva Café</t>
  </si>
  <si>
    <t>Docencia Anatomía Humana grado Enfermería</t>
  </si>
  <si>
    <t>-1.04, 0.06</t>
  </si>
  <si>
    <t>Reunión NPND</t>
  </si>
  <si>
    <t>Biblioteca 2.07</t>
  </si>
  <si>
    <t>-1.04, 0.14</t>
  </si>
  <si>
    <t>SI</t>
  </si>
  <si>
    <t>Mesa Electoral Elecciones a Rector de la UCLM</t>
  </si>
  <si>
    <t>Gerencia CR</t>
  </si>
  <si>
    <t>Prueba escrita y entrevista de convocatoria  de contrato de actividades científico técnicas.</t>
  </si>
  <si>
    <t>Isabel Úbeda</t>
  </si>
  <si>
    <t>Aula 0,16</t>
  </si>
  <si>
    <t>Prácticas de 1er Grado de Fisiterapia. Toledo</t>
  </si>
  <si>
    <t>PBL -11 (FIM)</t>
  </si>
  <si>
    <t>Beatriz Rodríguez</t>
  </si>
  <si>
    <t>Seminario "Avances en Biomedicina". Dr. Alfons Zarzoso Orellana</t>
  </si>
  <si>
    <t>Reunión Grupo de Investigación</t>
  </si>
  <si>
    <t>JUNTA DE FACULTAD</t>
  </si>
  <si>
    <t>Sí</t>
  </si>
  <si>
    <t>Visita IES Sala Disección</t>
  </si>
  <si>
    <t>Salón de Grados, Sala Disección y Aula 0,08</t>
  </si>
  <si>
    <t>Reunión TFG</t>
  </si>
  <si>
    <t>María Felix Rodríguez</t>
  </si>
  <si>
    <t>Reunión Integrantes Semana del Cerebro</t>
  </si>
  <si>
    <t>Alino Martinez</t>
  </si>
  <si>
    <t>Curso de perfeccionamiento PDI de Podología de la Facultad de Talavera de la Reina</t>
  </si>
  <si>
    <t>Ana García Sáez</t>
  </si>
  <si>
    <t>-1,04, 0,08</t>
  </si>
  <si>
    <t>09:00</t>
  </si>
  <si>
    <t>Defensa Tesis Doctoral</t>
  </si>
  <si>
    <t xml:space="preserve">Luis Calahorra Fernández </t>
  </si>
  <si>
    <t>Reunión con voluntarios para la Actividad de Aventura con Científicas</t>
  </si>
  <si>
    <t>13.00</t>
  </si>
  <si>
    <t>Preparación de Confer. Medicina Familiar y Comunitaria y Univers.</t>
  </si>
  <si>
    <t>Junta Rectora de AMFE</t>
  </si>
  <si>
    <t>Salón de Grados, Aula 0.03</t>
  </si>
  <si>
    <t>Confer. Medicina Familiar y Comunitaria y Univers.</t>
  </si>
  <si>
    <t>Reunión del grupo GEON.</t>
  </si>
  <si>
    <t>Junta de Facultad</t>
  </si>
  <si>
    <t>Charla sobre mutilación genital femenina y posterior catering en  Cafetería</t>
  </si>
  <si>
    <t>Salón de Grados y Cafetería</t>
  </si>
  <si>
    <t>Seminario "Avances en Biomedicina". Dra. Rosa Roy Barcelona</t>
  </si>
  <si>
    <t>Visitas Centros Enseñanza Secundaria IES</t>
  </si>
  <si>
    <t>Salón de Grados, 0.07, Talles, Lab. Disponibles</t>
  </si>
  <si>
    <t>Aventura con Científicas</t>
  </si>
  <si>
    <t>Lab 2.14, 2.15, 2.24 y 2.25</t>
  </si>
  <si>
    <t>Reunión del grupo GEON</t>
  </si>
  <si>
    <t>Aula 1.20, Talles, Lab. Disponibles</t>
  </si>
  <si>
    <t>Olimpiada de Biología 2025</t>
  </si>
  <si>
    <t>José Luis Albasanz</t>
  </si>
  <si>
    <t>Salón de Grados, Aula 0.14</t>
  </si>
  <si>
    <t>Organización Semana del Cerebro</t>
  </si>
  <si>
    <t>Reunión Decana alumnos 2º Curso</t>
  </si>
  <si>
    <t>inmaculada Ballesteros</t>
  </si>
  <si>
    <t xml:space="preserve">Aula 0,11 </t>
  </si>
  <si>
    <t>Reunión Sociedad Contra el Cancer</t>
  </si>
  <si>
    <t>Marío Durán</t>
  </si>
  <si>
    <t>Seminario "Avances en Biomedicina". Dra. Elisa Pérez Ramírez</t>
  </si>
  <si>
    <t>Taller Simulación</t>
  </si>
  <si>
    <t>Marina Conejero</t>
  </si>
  <si>
    <t>0.05</t>
  </si>
  <si>
    <t>viernes, 28 de febrero de 2025</t>
  </si>
  <si>
    <t>Reunión ECOE 6º</t>
  </si>
  <si>
    <t>UEM</t>
  </si>
  <si>
    <t>1.20 Y 1.30</t>
  </si>
  <si>
    <t>lunes, 3 de marzo de 2025</t>
  </si>
  <si>
    <t>Reunión Constanza Muñoz</t>
  </si>
  <si>
    <t>Mario Durán</t>
  </si>
  <si>
    <t>Aula 0.11</t>
  </si>
  <si>
    <t>Charla del ministerio de defensa</t>
  </si>
  <si>
    <t>SEMANA DEL CEREBRO</t>
  </si>
  <si>
    <t>ANA BELÉN INMACULADA</t>
  </si>
  <si>
    <t>AULAS 1.20 Y 1.30</t>
  </si>
  <si>
    <t>Paneles Expositores</t>
  </si>
  <si>
    <t>Reunión del Grupo de Investigación</t>
  </si>
  <si>
    <t>viernes, 7 de marzo de 2025</t>
  </si>
  <si>
    <t>Conferencia Inagural XIII Semana del Cerebro. Dra. Mercé Boada Rovira</t>
  </si>
  <si>
    <t>Salón de Grados, Cafetería</t>
  </si>
  <si>
    <t xml:space="preserve">Actividades con alumnos de 2º </t>
  </si>
  <si>
    <t>Francisco Sancho</t>
  </si>
  <si>
    <t>Aula 1.21</t>
  </si>
  <si>
    <t>Clausura y Entrega de premios Semana Cerebro</t>
  </si>
  <si>
    <t>Seminario "Avances en Biomedicina" Dra. María del Carmen Rissech Badalló</t>
  </si>
  <si>
    <t>Reunión del grupo de investigación NDNP</t>
  </si>
  <si>
    <t>jueves, 20 de marzo de 2025</t>
  </si>
  <si>
    <t xml:space="preserve">Seguimiento de tesis con el doctorando Ángel del Moral de Gregorio </t>
  </si>
  <si>
    <t>Francisco Feo Brito</t>
  </si>
  <si>
    <t>Aula 0,08</t>
  </si>
  <si>
    <t>Reunión del grupo de investigación GEON</t>
  </si>
  <si>
    <t>Reunión BTOTech Tecnología e Información</t>
  </si>
  <si>
    <t>Semana Cultural. Ftad. De Medicina</t>
  </si>
  <si>
    <t>Hall Central (Exp) Hall Norte</t>
  </si>
  <si>
    <t>Comida Finalización Semana Cultural</t>
  </si>
  <si>
    <t>Reunión Semana del Cerebro</t>
  </si>
  <si>
    <t>lunes, 7 de abril de 2025</t>
  </si>
  <si>
    <t>Reunión del grupo de Investigación</t>
  </si>
  <si>
    <t>CHARLA ECOE ALUMNOS 3º</t>
  </si>
  <si>
    <t>Francisco Ruiz</t>
  </si>
  <si>
    <t>Aula 1,20</t>
  </si>
  <si>
    <t>Seminario"Avances en Biomedicina" Dr. Gonzalo Hervás Torres</t>
  </si>
  <si>
    <t>Entrevista IMAS TV</t>
  </si>
  <si>
    <t xml:space="preserve">Reunión del grupo GEON </t>
  </si>
  <si>
    <t>martes, 22 abril de 2025</t>
  </si>
  <si>
    <t>Visita Podología Talavera</t>
  </si>
  <si>
    <t>Disección, Modelos y Aula 0,06</t>
  </si>
  <si>
    <t>Seguimiento Tesis Dr. Angel Moral</t>
  </si>
  <si>
    <t>Reunión Investigación</t>
  </si>
  <si>
    <t xml:space="preserve"> </t>
  </si>
  <si>
    <t>Charla informativa previa al ECOE para 4º</t>
  </si>
  <si>
    <t xml:space="preserve">Francisco Ruiz Lorenzo </t>
  </si>
  <si>
    <t>Aula 0,14</t>
  </si>
  <si>
    <t>lunes, 28 abril de 2025</t>
  </si>
  <si>
    <t>Concurso de una plaza de CU por promoción interna en el área de Estadística e Investigación Operativa</t>
  </si>
  <si>
    <t>Mariano Amo Salas</t>
  </si>
  <si>
    <t xml:space="preserve">Reunión con los estudiantes antes de la defensa del TFG - Dra. Constanza Muñoz Hornero </t>
  </si>
  <si>
    <t>miercoles, 30 abril de 2025</t>
  </si>
  <si>
    <t>Charla al Estudiantado sobre las salidas Profesionales en EEUU y UK</t>
  </si>
  <si>
    <t xml:space="preserve">Miriam Bajo  </t>
  </si>
  <si>
    <t>viernes, 2 de mayo de 2025</t>
  </si>
  <si>
    <t>Seminario"Avances en Biomedicina" Dr. Pascual Sánchez-Juan</t>
  </si>
  <si>
    <t>Lectura de Tesis Doctoral de Dña. Patricia Rodríguez Villamizar</t>
  </si>
  <si>
    <t xml:space="preserve">Patricia Rodríguez Villamizar </t>
  </si>
  <si>
    <t>Reunión con Estudiantes de 5º</t>
  </si>
  <si>
    <t>lunes, 19 mayo de 2025</t>
  </si>
  <si>
    <t>Sesión Académica "Salud y Cambio Climático"</t>
  </si>
  <si>
    <t>CURSO DEL DOLOR</t>
  </si>
  <si>
    <t>Salón Grados (9:00 a 10:00), Aula 0.08, Sala Disección y Modelos y Aula 0,03 para catering</t>
  </si>
  <si>
    <t>GRADUACIÓN C.E.P. ANGEL ANDRADE</t>
  </si>
  <si>
    <t>DECANATO</t>
  </si>
  <si>
    <t>Reservas aulas docentes de la facultad en el HGUCR 2024-25</t>
  </si>
  <si>
    <t>Estudio de los alumnos / profesores si necesitan WIFI</t>
  </si>
  <si>
    <t>Decanato Facultad</t>
  </si>
  <si>
    <t>A3</t>
  </si>
  <si>
    <t>Todo el curso</t>
  </si>
  <si>
    <t>Evaluación Semanal Estudiantes de 6º</t>
  </si>
  <si>
    <t>Fernando Ramirez Esteso</t>
  </si>
  <si>
    <t>A2</t>
  </si>
  <si>
    <t>Taller de Formación</t>
  </si>
  <si>
    <t>Laura Collada Fernández</t>
  </si>
  <si>
    <t>A1</t>
  </si>
  <si>
    <t>Experiencia del Paciente con profesionales</t>
  </si>
  <si>
    <t>A4</t>
  </si>
  <si>
    <t>Reunión de la Comisión de Docencia</t>
  </si>
  <si>
    <t>Vega Molina Sánchez</t>
  </si>
  <si>
    <t>Sesiones clínicas del servicio</t>
  </si>
  <si>
    <t xml:space="preserve">Francisco Domper </t>
  </si>
  <si>
    <t>Taller de Autocuidado (Equipo de Cuidados Paliativos)</t>
  </si>
  <si>
    <t>Teresa Salcedo Peris</t>
  </si>
  <si>
    <t>Curso Residentes RCP</t>
  </si>
  <si>
    <t>Marian Montero</t>
  </si>
  <si>
    <t>A5 y A6</t>
  </si>
  <si>
    <t>Tutorías TFG</t>
  </si>
  <si>
    <t>Ruben José Bernal Celestino</t>
  </si>
  <si>
    <t>Organización Ciudad Real Biomédica (CRB)</t>
  </si>
  <si>
    <t>Curso de Ecografía en Paciente Crítico</t>
  </si>
  <si>
    <t>Eduardo Zurita Rosales</t>
  </si>
  <si>
    <t>A1/A2/A3/A4/A5/A6</t>
  </si>
  <si>
    <t>Curso de Soporte Vital Avanzado</t>
  </si>
  <si>
    <t>Francisco Hermoso</t>
  </si>
  <si>
    <t>A1 y A2</t>
  </si>
  <si>
    <t>Curso de Ventilación Mecánica No Invasiva</t>
  </si>
  <si>
    <t>17.00</t>
  </si>
  <si>
    <t>Curso de Ecocardioscopia</t>
  </si>
  <si>
    <t>Daniel Aguila</t>
  </si>
  <si>
    <t>A3 y A4</t>
  </si>
  <si>
    <t>Rubén José Bernal</t>
  </si>
  <si>
    <t xml:space="preserve">Formación Residentes Enfermería </t>
  </si>
  <si>
    <t>Ángela Acevedo Pardo</t>
  </si>
  <si>
    <t>A6</t>
  </si>
  <si>
    <t>Reunión Informativa Candidato a Rector</t>
  </si>
  <si>
    <t>Rubén Bernal</t>
  </si>
  <si>
    <t>Curso de de Soporte Vital Inmediato</t>
  </si>
  <si>
    <t>María Vega Molina Sánchez</t>
  </si>
  <si>
    <t>Subcomisión de Docencia de Enfermería HGUCR</t>
  </si>
  <si>
    <t>María del Mar García Medina</t>
  </si>
  <si>
    <t>Reunión interdepartamental entre diferentes servicios asistenciales y Direcciones</t>
  </si>
  <si>
    <t>Ruth Ortega Ferrer</t>
  </si>
  <si>
    <t xml:space="preserve">Tutorías TFG. </t>
  </si>
  <si>
    <t>Reunión Proyecto lista de espera paciente AP-NCR</t>
  </si>
  <si>
    <t>Fernando Ramírez Esteso</t>
  </si>
  <si>
    <t>Ensayo Defensa Tesis Doctoral</t>
  </si>
  <si>
    <t>Sesión clínica</t>
  </si>
  <si>
    <t>Francisco Domper</t>
  </si>
  <si>
    <t>martes, 18 de febrero de 2025</t>
  </si>
  <si>
    <t>Curso de Soporte Vital Básico y Desfibrilación Externa Automática</t>
  </si>
  <si>
    <t>Colegio Oficial de Medicos (Francisco Hermoso)</t>
  </si>
  <si>
    <t>Reunión Dirección Enfermería</t>
  </si>
  <si>
    <t>Encarnación Serrano Espadas</t>
  </si>
  <si>
    <t>sí</t>
  </si>
  <si>
    <t>Reunión equipo de cuidados paliativos</t>
  </si>
  <si>
    <t>Reunión de Tutorías de TFG</t>
  </si>
  <si>
    <t>Reunión Comisión de Docencia</t>
  </si>
  <si>
    <t>Sesión del Servicio de Aparato Digestivo</t>
  </si>
  <si>
    <t>Acción formativa SOPORTE VITAL INMEDIATO </t>
  </si>
  <si>
    <t>Curso SOPORTE VITAL BÁSICO</t>
  </si>
  <si>
    <t>MANUAL ACOGIDA GAICR</t>
  </si>
  <si>
    <t>CURSO RCP NEONATAL</t>
  </si>
  <si>
    <t xml:space="preserve">CUIDAR AL QUE CUIDA. GESTIÓN ANTE LAS AGRESIONES </t>
  </si>
  <si>
    <t>Taller de Ecografía en Accesos Vasculares para Enfermería</t>
  </si>
  <si>
    <t>CURSO LESIONES VENOSAS EXTREMIDADES INFERIORES</t>
  </si>
  <si>
    <t>A4, A5 y A6</t>
  </si>
  <si>
    <t>RECICLAJE SOPORTE VITAL AVANZADO</t>
  </si>
  <si>
    <t>A1 Y A2</t>
  </si>
  <si>
    <t>ACOGIDA DEL PACIENTE</t>
  </si>
  <si>
    <t>ACCIÓN FORMATIVA REFERENCIADA</t>
  </si>
  <si>
    <t>A1, A2, A3, A4, A5, A6</t>
  </si>
  <si>
    <t>ROTATORIO 5º GERIATRÍA</t>
  </si>
  <si>
    <t>Georgina Martiñón Torres</t>
  </si>
  <si>
    <t>CURSO INICIAL MIR</t>
  </si>
  <si>
    <t>Marïa Vega Molina Sánchez</t>
  </si>
  <si>
    <t>Reunión GEON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</si>
</sst>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[$-C0A]d\-mmm\-yy;@"/>
  </numFmts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mbria"/>
      <family val="1"/>
      <scheme val="major"/>
    </font>
    <font>
      <sz val="11"/>
      <color indexed="8"/>
      <name val="Calibri"/>
      <family val="2"/>
    </font>
    <font>
      <sz val="22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8"/>
      <name val="Calibri"/>
      <family val="2"/>
    </font>
    <font>
      <sz val="11"/>
      <color rgb="FF1F3864"/>
      <name val="Calibri"/>
      <family val="2"/>
    </font>
    <font>
      <sz val="12"/>
      <color rgb="FF000000"/>
      <name val="Cambria"/>
      <family val="1"/>
    </font>
    <font>
      <sz val="12"/>
      <color indexed="8"/>
      <name val="Aptos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8" fillId="0" borderId="0"/>
    <xf numFmtId="0" fontId="7" fillId="0" borderId="0"/>
    <xf numFmtId="0" fontId="6" fillId="3" borderId="1" applyFill="0" applyBorder="0">
      <alignment horizontal="center" vertical="center" wrapText="1"/>
    </xf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 applyNumberFormat="0" applyFill="0" applyBorder="0" applyProtection="0">
      <alignment horizontal="left" vertical="center" indent="1"/>
    </xf>
  </cellStyleXfs>
  <cellXfs count="59">
    <xf numFmtId="0" fontId="0" fillId="0" borderId="0" xfId="0"/>
    <xf numFmtId="0" fontId="9" fillId="6" borderId="0" xfId="0" applyFont="1" applyFill="1"/>
    <xf numFmtId="0" fontId="11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20" fontId="10" fillId="4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65" fontId="11" fillId="2" borderId="0" xfId="0" applyNumberFormat="1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20" fontId="10" fillId="5" borderId="5" xfId="0" applyNumberFormat="1" applyFont="1" applyFill="1" applyBorder="1" applyAlignment="1">
      <alignment horizontal="center" vertical="center" wrapText="1"/>
    </xf>
    <xf numFmtId="1" fontId="10" fillId="5" borderId="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right" vertical="center" wrapText="1"/>
    </xf>
    <xf numFmtId="14" fontId="13" fillId="8" borderId="4" xfId="0" applyNumberFormat="1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165" fontId="14" fillId="9" borderId="5" xfId="0" applyNumberFormat="1" applyFont="1" applyFill="1" applyBorder="1" applyAlignment="1">
      <alignment horizontal="center" vertical="center" wrapText="1"/>
    </xf>
    <xf numFmtId="164" fontId="14" fillId="9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20" fontId="10" fillId="4" borderId="5" xfId="0" applyNumberFormat="1" applyFont="1" applyFill="1" applyBorder="1" applyAlignment="1">
      <alignment horizontal="center" vertical="center"/>
    </xf>
    <xf numFmtId="0" fontId="16" fillId="0" borderId="6" xfId="23" applyBorder="1" applyAlignment="1">
      <alignment horizontal="center" vertical="center"/>
    </xf>
    <xf numFmtId="0" fontId="10" fillId="0" borderId="5" xfId="0" applyFont="1" applyBorder="1"/>
    <xf numFmtId="0" fontId="10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8" fillId="0" borderId="5" xfId="0" applyFont="1" applyBorder="1"/>
    <xf numFmtId="49" fontId="14" fillId="9" borderId="5" xfId="0" applyNumberFormat="1" applyFont="1" applyFill="1" applyBorder="1" applyAlignment="1">
      <alignment horizontal="center" vertical="center" wrapText="1"/>
    </xf>
    <xf numFmtId="49" fontId="10" fillId="4" borderId="5" xfId="0" quotePrefix="1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4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9" fillId="10" borderId="5" xfId="0" applyFont="1" applyFill="1" applyBorder="1" applyAlignment="1">
      <alignment wrapText="1"/>
    </xf>
    <xf numFmtId="0" fontId="19" fillId="10" borderId="4" xfId="0" applyFont="1" applyFill="1" applyBorder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20" fontId="10" fillId="4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164" fontId="10" fillId="4" borderId="7" xfId="0" applyNumberFormat="1" applyFont="1" applyFill="1" applyBorder="1" applyAlignment="1">
      <alignment horizontal="center" vertical="center" wrapText="1"/>
    </xf>
    <xf numFmtId="20" fontId="10" fillId="4" borderId="7" xfId="0" applyNumberFormat="1" applyFont="1" applyFill="1" applyBorder="1" applyAlignment="1">
      <alignment horizontal="center" vertical="center"/>
    </xf>
    <xf numFmtId="20" fontId="10" fillId="4" borderId="7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0" fillId="0" borderId="5" xfId="0" applyFont="1" applyBorder="1" applyAlignment="1">
      <alignment vertical="center" wrapText="1"/>
    </xf>
    <xf numFmtId="0" fontId="21" fillId="0" borderId="0" xfId="0" applyFont="1"/>
    <xf numFmtId="0" fontId="0" fillId="2" borderId="5" xfId="0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</cellXfs>
  <cellStyles count="24">
    <cellStyle name="Estilo 1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3 2" xfId="8" xr:uid="{00000000-0005-0000-0000-000004000000}"/>
    <cellStyle name="Normal 3 2 2" xfId="12" xr:uid="{00000000-0005-0000-0000-000005000000}"/>
    <cellStyle name="Normal 3 2 2 2" xfId="20" xr:uid="{00000000-0005-0000-0000-000006000000}"/>
    <cellStyle name="Normal 3 2 3" xfId="16" xr:uid="{00000000-0005-0000-0000-000007000000}"/>
    <cellStyle name="Normal 3 3" xfId="10" xr:uid="{00000000-0005-0000-0000-000008000000}"/>
    <cellStyle name="Normal 3 3 2" xfId="18" xr:uid="{00000000-0005-0000-0000-000009000000}"/>
    <cellStyle name="Normal 3 4" xfId="14" xr:uid="{00000000-0005-0000-0000-00000A000000}"/>
    <cellStyle name="Normal 4" xfId="3" xr:uid="{00000000-0005-0000-0000-00000B000000}"/>
    <cellStyle name="Normal 5" xfId="6" xr:uid="{00000000-0005-0000-0000-00000C000000}"/>
    <cellStyle name="Normal 6" xfId="5" xr:uid="{00000000-0005-0000-0000-00000D000000}"/>
    <cellStyle name="Normal 7" xfId="7" xr:uid="{00000000-0005-0000-0000-00000E000000}"/>
    <cellStyle name="Normal 7 2" xfId="9" xr:uid="{00000000-0005-0000-0000-00000F000000}"/>
    <cellStyle name="Normal 7 2 2" xfId="13" xr:uid="{00000000-0005-0000-0000-000010000000}"/>
    <cellStyle name="Normal 7 2 2 2" xfId="21" xr:uid="{00000000-0005-0000-0000-000011000000}"/>
    <cellStyle name="Normal 7 2 3" xfId="17" xr:uid="{00000000-0005-0000-0000-000012000000}"/>
    <cellStyle name="Normal 7 3" xfId="11" xr:uid="{00000000-0005-0000-0000-000013000000}"/>
    <cellStyle name="Normal 7 3 2" xfId="19" xr:uid="{00000000-0005-0000-0000-000014000000}"/>
    <cellStyle name="Normal 7 4" xfId="15" xr:uid="{00000000-0005-0000-0000-000015000000}"/>
    <cellStyle name="Normal 8" xfId="22" xr:uid="{00000000-0005-0000-0000-000016000000}"/>
    <cellStyle name="Text" xfId="23" xr:uid="{5740E8E5-7DBF-4127-B3B5-98480B203CA7}"/>
  </cellStyles>
  <dxfs count="0"/>
  <tableStyles count="1" defaultTableStyle="TableStyleMedium9" defaultPivotStyle="PivotStyleLight16">
    <tableStyle name="Invisible" pivot="0" table="0" count="0" xr9:uid="{F92E2BD5-9478-4395-BFCA-8CDFF2A369EE}"/>
  </tableStyles>
  <colors>
    <mruColors>
      <color rgb="FFFFFF99"/>
      <color rgb="FF9966FF"/>
      <color rgb="FFFFDA65"/>
      <color rgb="FFB8E08C"/>
      <color rgb="FF48DC80"/>
      <color rgb="FF23B75B"/>
      <color rgb="FF21AB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pel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59"/>
  <sheetViews>
    <sheetView tabSelected="1" view="pageBreakPreview" zoomScaleNormal="100" zoomScaleSheetLayoutView="100" workbookViewId="0">
      <pane ySplit="2" topLeftCell="A108" activePane="bottomLeft" state="frozen"/>
      <selection sqref="A1:I3"/>
      <selection pane="bottomLeft" activeCell="G113" sqref="G113"/>
    </sheetView>
  </sheetViews>
  <sheetFormatPr baseColWidth="10" defaultColWidth="56.140625" defaultRowHeight="15" x14ac:dyDescent="0.25"/>
  <cols>
    <col min="1" max="1" width="88.7109375" style="3" bestFit="1" customWidth="1"/>
    <col min="2" max="2" width="30.5703125" style="2" customWidth="1"/>
    <col min="3" max="3" width="29.5703125" style="31" customWidth="1"/>
    <col min="4" max="4" width="38.140625" style="3" bestFit="1" customWidth="1"/>
    <col min="5" max="5" width="34.140625" style="9" customWidth="1"/>
    <col min="6" max="6" width="12.7109375" style="4" bestFit="1" customWidth="1"/>
    <col min="7" max="7" width="14.5703125" style="4" bestFit="1" customWidth="1"/>
    <col min="8" max="8" width="17.5703125" style="4" customWidth="1"/>
    <col min="9" max="9" width="19.140625" style="8" customWidth="1"/>
    <col min="10" max="10" width="20.140625" style="4" customWidth="1"/>
    <col min="11" max="16384" width="56.140625" style="2"/>
  </cols>
  <sheetData>
    <row r="1" spans="1:10" ht="69" customHeight="1" x14ac:dyDescent="0.25">
      <c r="A1" s="56" t="s">
        <v>0</v>
      </c>
      <c r="B1" s="57"/>
      <c r="C1" s="57"/>
      <c r="D1" s="57"/>
      <c r="E1" s="57"/>
      <c r="F1" s="57"/>
      <c r="G1" s="57"/>
      <c r="H1" s="58"/>
      <c r="I1" s="14" t="s">
        <v>1</v>
      </c>
      <c r="J1" s="15">
        <v>45772</v>
      </c>
    </row>
    <row r="2" spans="1:10" ht="47.25" customHeight="1" x14ac:dyDescent="0.25">
      <c r="A2" s="16" t="s">
        <v>2</v>
      </c>
      <c r="B2" s="16" t="s">
        <v>3</v>
      </c>
      <c r="C2" s="29" t="s">
        <v>4</v>
      </c>
      <c r="D2" s="18" t="s">
        <v>5</v>
      </c>
      <c r="E2" s="17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</row>
    <row r="3" spans="1:10" ht="15.75" hidden="1" x14ac:dyDescent="0.25">
      <c r="A3" s="5" t="s">
        <v>12</v>
      </c>
      <c r="B3" s="5" t="s">
        <v>13</v>
      </c>
      <c r="C3" s="30" t="s">
        <v>14</v>
      </c>
      <c r="D3" s="20">
        <v>45497</v>
      </c>
      <c r="E3" s="20">
        <v>45499</v>
      </c>
      <c r="F3" s="21">
        <v>0.375</v>
      </c>
      <c r="G3" s="7">
        <v>0.58333333333333337</v>
      </c>
      <c r="H3" s="32"/>
      <c r="I3" s="28"/>
      <c r="J3" s="6" t="str">
        <f t="shared" ref="J3:J10" ca="1" si="0">IF(MAX(D3:E3)&gt;TODAY(),"","Sí")</f>
        <v>Sí</v>
      </c>
    </row>
    <row r="4" spans="1:10" ht="15.75" hidden="1" x14ac:dyDescent="0.25">
      <c r="A4" s="5" t="s">
        <v>15</v>
      </c>
      <c r="B4" s="5" t="s">
        <v>16</v>
      </c>
      <c r="C4" s="30" t="s">
        <v>17</v>
      </c>
      <c r="D4" s="20">
        <v>45498</v>
      </c>
      <c r="E4" s="20"/>
      <c r="F4" s="21">
        <v>0.66666666666666663</v>
      </c>
      <c r="G4" s="7">
        <v>0.72916666666666663</v>
      </c>
      <c r="H4" s="32"/>
      <c r="I4" s="28"/>
      <c r="J4" s="6" t="str">
        <f t="shared" ca="1" si="0"/>
        <v>Sí</v>
      </c>
    </row>
    <row r="5" spans="1:10" s="33" customFormat="1" ht="15.75" hidden="1" x14ac:dyDescent="0.25">
      <c r="A5" s="5" t="s">
        <v>18</v>
      </c>
      <c r="B5" s="5" t="s">
        <v>19</v>
      </c>
      <c r="C5" s="30" t="s">
        <v>20</v>
      </c>
      <c r="D5" s="20">
        <v>45538</v>
      </c>
      <c r="E5" s="20"/>
      <c r="F5" s="21">
        <v>0.41666666666666669</v>
      </c>
      <c r="G5" s="7" t="s">
        <v>21</v>
      </c>
      <c r="H5" s="32"/>
      <c r="I5" s="28"/>
      <c r="J5" s="6" t="str">
        <f t="shared" ca="1" si="0"/>
        <v>Sí</v>
      </c>
    </row>
    <row r="6" spans="1:10" s="33" customFormat="1" ht="15.75" hidden="1" x14ac:dyDescent="0.25">
      <c r="A6" s="5" t="s">
        <v>22</v>
      </c>
      <c r="B6" s="5" t="s">
        <v>23</v>
      </c>
      <c r="C6" s="30" t="s">
        <v>24</v>
      </c>
      <c r="D6" s="20">
        <v>45538</v>
      </c>
      <c r="E6" s="20"/>
      <c r="F6" s="21">
        <v>0.70833333333333337</v>
      </c>
      <c r="G6" s="7">
        <v>0.8125</v>
      </c>
      <c r="H6" s="32"/>
      <c r="I6" s="28"/>
      <c r="J6" s="6" t="str">
        <f t="shared" ca="1" si="0"/>
        <v>Sí</v>
      </c>
    </row>
    <row r="7" spans="1:10" ht="15.75" hidden="1" x14ac:dyDescent="0.25">
      <c r="A7" s="5" t="s">
        <v>25</v>
      </c>
      <c r="B7" s="5" t="s">
        <v>26</v>
      </c>
      <c r="C7" s="30" t="s">
        <v>17</v>
      </c>
      <c r="D7" s="20">
        <v>45548</v>
      </c>
      <c r="E7" s="20"/>
      <c r="F7" s="21">
        <v>0.41666666666666669</v>
      </c>
      <c r="G7" s="7">
        <v>0.45833333333333331</v>
      </c>
      <c r="H7" s="32"/>
      <c r="I7" s="28"/>
      <c r="J7" s="6" t="str">
        <f t="shared" ca="1" si="0"/>
        <v>Sí</v>
      </c>
    </row>
    <row r="8" spans="1:10" ht="15.75" hidden="1" x14ac:dyDescent="0.25">
      <c r="A8" s="5" t="s">
        <v>25</v>
      </c>
      <c r="B8" s="5" t="s">
        <v>26</v>
      </c>
      <c r="C8" s="30" t="s">
        <v>17</v>
      </c>
      <c r="D8" s="20">
        <v>45548</v>
      </c>
      <c r="E8" s="20"/>
      <c r="F8" s="21">
        <v>0.5625</v>
      </c>
      <c r="G8" s="7">
        <v>0.60416666666666663</v>
      </c>
      <c r="H8" s="32"/>
      <c r="I8" s="28"/>
      <c r="J8" s="6" t="str">
        <f t="shared" ca="1" si="0"/>
        <v>Sí</v>
      </c>
    </row>
    <row r="9" spans="1:10" ht="15.75" hidden="1" x14ac:dyDescent="0.25">
      <c r="A9" s="5" t="s">
        <v>12</v>
      </c>
      <c r="B9" s="5" t="s">
        <v>27</v>
      </c>
      <c r="C9" s="30" t="s">
        <v>14</v>
      </c>
      <c r="D9" s="20">
        <v>45562</v>
      </c>
      <c r="E9" s="20"/>
      <c r="F9" s="21">
        <v>0.5</v>
      </c>
      <c r="G9" s="7">
        <v>0.58333333333333337</v>
      </c>
      <c r="H9" s="32"/>
      <c r="I9" s="28"/>
      <c r="J9" s="6" t="str">
        <f t="shared" ca="1" si="0"/>
        <v>Sí</v>
      </c>
    </row>
    <row r="10" spans="1:10" ht="15.75" hidden="1" x14ac:dyDescent="0.25">
      <c r="A10" s="5" t="s">
        <v>28</v>
      </c>
      <c r="B10" s="5" t="s">
        <v>29</v>
      </c>
      <c r="C10" s="30" t="s">
        <v>30</v>
      </c>
      <c r="D10" s="20">
        <v>45566</v>
      </c>
      <c r="E10" s="20"/>
      <c r="F10" s="21">
        <v>0.375</v>
      </c>
      <c r="G10" s="7" t="s">
        <v>31</v>
      </c>
      <c r="H10" s="32"/>
      <c r="I10" s="28"/>
      <c r="J10" s="6" t="str">
        <f t="shared" ca="1" si="0"/>
        <v>Sí</v>
      </c>
    </row>
    <row r="11" spans="1:10" ht="31.5" hidden="1" x14ac:dyDescent="0.25">
      <c r="A11" s="5" t="s">
        <v>32</v>
      </c>
      <c r="B11" s="5" t="s">
        <v>33</v>
      </c>
      <c r="C11" s="30" t="s">
        <v>14</v>
      </c>
      <c r="D11" s="20">
        <v>45568</v>
      </c>
      <c r="E11" s="20"/>
      <c r="F11" s="21">
        <v>0.66666666666666663</v>
      </c>
      <c r="G11" s="7">
        <v>0.77083333333333337</v>
      </c>
      <c r="H11" s="32"/>
      <c r="I11" s="28"/>
      <c r="J11" s="6" t="str">
        <f ca="1">IF(MAX(D11:E11)&gt;TODAY(),"","Sí")</f>
        <v>Sí</v>
      </c>
    </row>
    <row r="12" spans="1:10" ht="15.75" hidden="1" x14ac:dyDescent="0.25">
      <c r="A12" s="5" t="s">
        <v>25</v>
      </c>
      <c r="B12" s="5" t="s">
        <v>34</v>
      </c>
      <c r="C12" s="30" t="s">
        <v>17</v>
      </c>
      <c r="D12" s="20">
        <v>45568</v>
      </c>
      <c r="E12" s="20"/>
      <c r="F12" s="21">
        <v>0.5625</v>
      </c>
      <c r="G12" s="7">
        <v>0.60416666666666663</v>
      </c>
      <c r="H12" s="32"/>
      <c r="I12" s="28"/>
      <c r="J12" s="6" t="str">
        <f t="shared" ref="J12:J33" ca="1" si="1">IF(MAX(D12:E12)&gt;TODAY(),"","Sí")</f>
        <v>Sí</v>
      </c>
    </row>
    <row r="13" spans="1:10" ht="31.5" hidden="1" x14ac:dyDescent="0.25">
      <c r="A13" s="5" t="s">
        <v>12</v>
      </c>
      <c r="B13" s="5" t="s">
        <v>33</v>
      </c>
      <c r="C13" s="30" t="s">
        <v>14</v>
      </c>
      <c r="D13" s="20">
        <v>45569</v>
      </c>
      <c r="E13" s="20"/>
      <c r="F13" s="21">
        <v>0.33333333333333331</v>
      </c>
      <c r="G13" s="7">
        <v>0.625</v>
      </c>
      <c r="H13" s="32"/>
      <c r="I13" s="28"/>
      <c r="J13" s="6" t="str">
        <f t="shared" ca="1" si="1"/>
        <v>Sí</v>
      </c>
    </row>
    <row r="14" spans="1:10" ht="31.5" hidden="1" x14ac:dyDescent="0.25">
      <c r="A14" s="5" t="s">
        <v>35</v>
      </c>
      <c r="B14" s="5" t="s">
        <v>36</v>
      </c>
      <c r="C14" s="30" t="s">
        <v>37</v>
      </c>
      <c r="D14" s="20">
        <v>45572</v>
      </c>
      <c r="E14" s="20"/>
      <c r="F14" s="21">
        <v>0.375</v>
      </c>
      <c r="G14" s="7">
        <v>0.83333333333333337</v>
      </c>
      <c r="H14" s="32"/>
      <c r="I14" s="28"/>
      <c r="J14" s="6" t="str">
        <f t="shared" ca="1" si="1"/>
        <v>Sí</v>
      </c>
    </row>
    <row r="15" spans="1:10" ht="15.75" hidden="1" x14ac:dyDescent="0.25">
      <c r="A15" s="5" t="s">
        <v>38</v>
      </c>
      <c r="B15" s="5" t="s">
        <v>39</v>
      </c>
      <c r="C15" s="30" t="s">
        <v>17</v>
      </c>
      <c r="D15" s="20">
        <v>45572</v>
      </c>
      <c r="E15" s="20"/>
      <c r="F15" s="21">
        <v>0.47916666666666669</v>
      </c>
      <c r="G15" s="7">
        <v>0.5</v>
      </c>
      <c r="H15" s="32"/>
      <c r="I15" s="28"/>
      <c r="J15" s="6" t="str">
        <f t="shared" ca="1" si="1"/>
        <v>Sí</v>
      </c>
    </row>
    <row r="16" spans="1:10" ht="15.75" hidden="1" x14ac:dyDescent="0.25">
      <c r="A16" s="5" t="s">
        <v>40</v>
      </c>
      <c r="B16" s="5" t="s">
        <v>41</v>
      </c>
      <c r="C16" s="30" t="s">
        <v>17</v>
      </c>
      <c r="D16" s="20">
        <v>45573</v>
      </c>
      <c r="E16" s="20"/>
      <c r="F16" s="21">
        <v>0.375</v>
      </c>
      <c r="G16" s="7">
        <v>0.41666666666666669</v>
      </c>
      <c r="H16" s="32"/>
      <c r="I16" s="28"/>
      <c r="J16" s="6" t="str">
        <f t="shared" ca="1" si="1"/>
        <v>Sí</v>
      </c>
    </row>
    <row r="17" spans="1:10" ht="15.75" hidden="1" x14ac:dyDescent="0.25">
      <c r="A17" s="5" t="s">
        <v>42</v>
      </c>
      <c r="B17" s="5" t="s">
        <v>43</v>
      </c>
      <c r="C17" s="30" t="s">
        <v>44</v>
      </c>
      <c r="D17" s="20">
        <v>45573</v>
      </c>
      <c r="E17" s="20"/>
      <c r="F17" s="21">
        <v>0.45833333333333331</v>
      </c>
      <c r="G17" s="7">
        <v>0.6875</v>
      </c>
      <c r="H17" s="32"/>
      <c r="I17" s="28"/>
      <c r="J17" s="6" t="str">
        <f t="shared" ca="1" si="1"/>
        <v>Sí</v>
      </c>
    </row>
    <row r="18" spans="1:10" ht="31.5" hidden="1" x14ac:dyDescent="0.25">
      <c r="A18" s="5" t="s">
        <v>45</v>
      </c>
      <c r="B18" s="5" t="s">
        <v>46</v>
      </c>
      <c r="C18" s="30" t="s">
        <v>14</v>
      </c>
      <c r="D18" s="20">
        <v>45573</v>
      </c>
      <c r="E18" s="20"/>
      <c r="F18" s="21">
        <v>0.75</v>
      </c>
      <c r="G18" s="7">
        <v>0.83333333333333337</v>
      </c>
      <c r="H18" s="32"/>
      <c r="I18" s="28"/>
      <c r="J18" s="6" t="str">
        <f t="shared" ca="1" si="1"/>
        <v>Sí</v>
      </c>
    </row>
    <row r="19" spans="1:10" ht="31.5" hidden="1" x14ac:dyDescent="0.25">
      <c r="A19" s="5" t="s">
        <v>47</v>
      </c>
      <c r="B19" s="5" t="s">
        <v>16</v>
      </c>
      <c r="C19" s="30" t="s">
        <v>48</v>
      </c>
      <c r="D19" s="20">
        <v>45574</v>
      </c>
      <c r="E19" s="20"/>
      <c r="F19" s="21">
        <v>0.54166666666666663</v>
      </c>
      <c r="G19" s="7">
        <v>0.64583333333333337</v>
      </c>
      <c r="H19" s="32"/>
      <c r="I19" s="28"/>
      <c r="J19" s="6" t="str">
        <f t="shared" ca="1" si="1"/>
        <v>Sí</v>
      </c>
    </row>
    <row r="20" spans="1:10" ht="31.5" hidden="1" x14ac:dyDescent="0.25">
      <c r="A20" s="5" t="s">
        <v>45</v>
      </c>
      <c r="B20" s="5" t="s">
        <v>46</v>
      </c>
      <c r="C20" s="30" t="s">
        <v>14</v>
      </c>
      <c r="D20" s="20">
        <v>45574</v>
      </c>
      <c r="E20" s="20"/>
      <c r="F20" s="21">
        <v>0.75</v>
      </c>
      <c r="G20" s="7">
        <v>0.83333333333333337</v>
      </c>
      <c r="H20" s="32"/>
      <c r="I20" s="28"/>
      <c r="J20" s="6" t="str">
        <f t="shared" ca="1" si="1"/>
        <v>Sí</v>
      </c>
    </row>
    <row r="21" spans="1:10" ht="15.75" hidden="1" x14ac:dyDescent="0.25">
      <c r="A21" s="5" t="s">
        <v>49</v>
      </c>
      <c r="B21" s="5" t="s">
        <v>50</v>
      </c>
      <c r="C21" s="30" t="s">
        <v>51</v>
      </c>
      <c r="D21" s="20">
        <v>45575</v>
      </c>
      <c r="E21" s="20"/>
      <c r="F21" s="21">
        <v>0.6875</v>
      </c>
      <c r="G21" s="7">
        <v>0.77083333333333337</v>
      </c>
      <c r="H21" s="32"/>
      <c r="I21" s="28"/>
      <c r="J21" s="6" t="str">
        <f t="shared" ca="1" si="1"/>
        <v>Sí</v>
      </c>
    </row>
    <row r="22" spans="1:10" ht="31.5" hidden="1" x14ac:dyDescent="0.25">
      <c r="A22" s="5" t="s">
        <v>52</v>
      </c>
      <c r="B22" s="5" t="s">
        <v>46</v>
      </c>
      <c r="C22" s="30" t="s">
        <v>14</v>
      </c>
      <c r="D22" s="20">
        <v>45576</v>
      </c>
      <c r="E22" s="20"/>
      <c r="F22" s="21">
        <v>0.5</v>
      </c>
      <c r="G22" s="7">
        <v>0.625</v>
      </c>
      <c r="H22" s="32"/>
      <c r="I22" s="28"/>
      <c r="J22" s="6" t="str">
        <f t="shared" ca="1" si="1"/>
        <v>Sí</v>
      </c>
    </row>
    <row r="23" spans="1:10" ht="15.75" hidden="1" x14ac:dyDescent="0.25">
      <c r="A23" s="5" t="s">
        <v>25</v>
      </c>
      <c r="B23" s="5" t="s">
        <v>34</v>
      </c>
      <c r="C23" s="30" t="s">
        <v>17</v>
      </c>
      <c r="D23" s="20">
        <v>45589</v>
      </c>
      <c r="E23" s="20"/>
      <c r="F23" s="21">
        <v>0.54166666666666663</v>
      </c>
      <c r="G23" s="7">
        <v>0.58333333333333337</v>
      </c>
      <c r="H23" s="32"/>
      <c r="I23" s="28"/>
      <c r="J23" s="6" t="str">
        <f t="shared" ca="1" si="1"/>
        <v>Sí</v>
      </c>
    </row>
    <row r="24" spans="1:10" ht="15.75" hidden="1" x14ac:dyDescent="0.25">
      <c r="A24" s="5" t="s">
        <v>53</v>
      </c>
      <c r="B24" s="5" t="s">
        <v>54</v>
      </c>
      <c r="C24" s="30" t="s">
        <v>17</v>
      </c>
      <c r="D24" s="20">
        <v>45589</v>
      </c>
      <c r="E24" s="20"/>
      <c r="F24" s="21">
        <v>0.6875</v>
      </c>
      <c r="G24" s="7">
        <v>0.75</v>
      </c>
      <c r="H24" s="32"/>
      <c r="I24" s="28"/>
      <c r="J24" s="6" t="str">
        <f t="shared" ca="1" si="1"/>
        <v>Sí</v>
      </c>
    </row>
    <row r="25" spans="1:10" ht="15.75" hidden="1" x14ac:dyDescent="0.25">
      <c r="A25" s="5" t="s">
        <v>55</v>
      </c>
      <c r="B25" s="5"/>
      <c r="C25" s="30" t="s">
        <v>56</v>
      </c>
      <c r="D25" s="20">
        <v>45600</v>
      </c>
      <c r="E25" s="20"/>
      <c r="F25" s="21">
        <v>0.35416666666666669</v>
      </c>
      <c r="G25" s="7">
        <v>0.625</v>
      </c>
      <c r="H25" s="32"/>
      <c r="I25" s="28"/>
      <c r="J25" s="6" t="str">
        <f t="shared" ca="1" si="1"/>
        <v>Sí</v>
      </c>
    </row>
    <row r="26" spans="1:10" ht="15.75" hidden="1" x14ac:dyDescent="0.25">
      <c r="A26" s="40" t="s">
        <v>57</v>
      </c>
      <c r="B26" s="41" t="s">
        <v>54</v>
      </c>
      <c r="C26" s="41" t="s">
        <v>58</v>
      </c>
      <c r="D26" s="20">
        <v>45601</v>
      </c>
      <c r="E26" s="20"/>
      <c r="F26" s="21">
        <v>0.5625</v>
      </c>
      <c r="G26" s="7">
        <v>0.625</v>
      </c>
      <c r="H26" s="32"/>
      <c r="I26" s="28"/>
      <c r="J26" s="6" t="str">
        <f t="shared" ca="1" si="1"/>
        <v>Sí</v>
      </c>
    </row>
    <row r="27" spans="1:10" ht="31.5" hidden="1" x14ac:dyDescent="0.25">
      <c r="A27" s="5" t="s">
        <v>59</v>
      </c>
      <c r="B27" s="5" t="s">
        <v>16</v>
      </c>
      <c r="C27" s="30" t="s">
        <v>48</v>
      </c>
      <c r="D27" s="20">
        <v>45602</v>
      </c>
      <c r="E27" s="20"/>
      <c r="F27" s="21">
        <v>0.54166666666666663</v>
      </c>
      <c r="G27" s="7">
        <v>0.64583333333333337</v>
      </c>
      <c r="H27" s="32"/>
      <c r="I27" s="28"/>
      <c r="J27" s="6" t="str">
        <f t="shared" ca="1" si="1"/>
        <v>Sí</v>
      </c>
    </row>
    <row r="28" spans="1:10" ht="15.75" hidden="1" x14ac:dyDescent="0.25">
      <c r="A28" s="5" t="s">
        <v>25</v>
      </c>
      <c r="B28" s="5" t="s">
        <v>26</v>
      </c>
      <c r="C28" s="30" t="s">
        <v>17</v>
      </c>
      <c r="D28" s="20">
        <v>45607</v>
      </c>
      <c r="E28" s="20"/>
      <c r="F28" s="21">
        <v>0.54166666666666663</v>
      </c>
      <c r="G28" s="7">
        <v>0.58333333333333337</v>
      </c>
      <c r="H28" s="32"/>
      <c r="I28" s="28"/>
      <c r="J28" s="6" t="str">
        <f t="shared" ca="1" si="1"/>
        <v>Sí</v>
      </c>
    </row>
    <row r="29" spans="1:10" ht="15.75" hidden="1" x14ac:dyDescent="0.25">
      <c r="A29" s="5" t="s">
        <v>32</v>
      </c>
      <c r="B29" s="5" t="s">
        <v>60</v>
      </c>
      <c r="C29" s="30" t="s">
        <v>14</v>
      </c>
      <c r="D29" s="20">
        <v>45610</v>
      </c>
      <c r="E29" s="20"/>
      <c r="F29" s="21">
        <v>0.5</v>
      </c>
      <c r="G29" s="7">
        <v>0.54166666666666663</v>
      </c>
      <c r="H29" s="32"/>
      <c r="I29" s="28"/>
      <c r="J29" s="6" t="str">
        <f t="shared" ca="1" si="1"/>
        <v>Sí</v>
      </c>
    </row>
    <row r="30" spans="1:10" ht="15.75" hidden="1" x14ac:dyDescent="0.25">
      <c r="A30" s="5" t="s">
        <v>61</v>
      </c>
      <c r="B30" s="5" t="s">
        <v>62</v>
      </c>
      <c r="C30" s="30" t="s">
        <v>63</v>
      </c>
      <c r="D30" s="20">
        <v>45611</v>
      </c>
      <c r="E30" s="20"/>
      <c r="F30" s="21">
        <v>0.44791666666666669</v>
      </c>
      <c r="G30" s="7">
        <v>0.70833333333333337</v>
      </c>
      <c r="H30" s="32"/>
      <c r="I30" s="28"/>
      <c r="J30" s="6" t="str">
        <f t="shared" ca="1" si="1"/>
        <v>Sí</v>
      </c>
    </row>
    <row r="31" spans="1:10" ht="15.75" hidden="1" x14ac:dyDescent="0.25">
      <c r="A31" s="5" t="s">
        <v>64</v>
      </c>
      <c r="B31" s="5" t="s">
        <v>65</v>
      </c>
      <c r="C31" s="30" t="s">
        <v>14</v>
      </c>
      <c r="D31" s="20">
        <v>45614</v>
      </c>
      <c r="E31" s="20"/>
      <c r="F31" s="21">
        <v>0.54166666666666663</v>
      </c>
      <c r="G31" s="7">
        <v>0.60416666666666663</v>
      </c>
      <c r="H31" s="32"/>
      <c r="I31" s="28"/>
      <c r="J31" s="6" t="str">
        <f t="shared" ca="1" si="1"/>
        <v>Sí</v>
      </c>
    </row>
    <row r="32" spans="1:10" ht="15.75" hidden="1" x14ac:dyDescent="0.25">
      <c r="A32" s="5" t="s">
        <v>66</v>
      </c>
      <c r="B32" s="5" t="s">
        <v>60</v>
      </c>
      <c r="C32" s="30" t="s">
        <v>14</v>
      </c>
      <c r="D32" s="20">
        <v>45615</v>
      </c>
      <c r="E32" s="20"/>
      <c r="F32" s="21">
        <v>0.47916666666666669</v>
      </c>
      <c r="G32" s="7">
        <v>0.60416666666666663</v>
      </c>
      <c r="H32" s="32"/>
      <c r="I32" s="28"/>
      <c r="J32" s="6" t="str">
        <f t="shared" ca="1" si="1"/>
        <v>Sí</v>
      </c>
    </row>
    <row r="33" spans="1:10" ht="15.75" hidden="1" x14ac:dyDescent="0.25">
      <c r="A33" s="5" t="s">
        <v>67</v>
      </c>
      <c r="B33" s="5" t="s">
        <v>68</v>
      </c>
      <c r="C33" s="30" t="s">
        <v>69</v>
      </c>
      <c r="D33" s="20">
        <v>45615</v>
      </c>
      <c r="E33" s="20"/>
      <c r="F33" s="21">
        <v>0.33333333333333331</v>
      </c>
      <c r="G33" s="7">
        <v>0.83333333333333337</v>
      </c>
      <c r="H33" s="32"/>
      <c r="I33" s="28"/>
      <c r="J33" s="6" t="str">
        <f t="shared" ca="1" si="1"/>
        <v>Sí</v>
      </c>
    </row>
    <row r="34" spans="1:10" ht="15.75" hidden="1" x14ac:dyDescent="0.25">
      <c r="A34" s="5" t="s">
        <v>70</v>
      </c>
      <c r="B34" s="5" t="s">
        <v>71</v>
      </c>
      <c r="C34" s="30" t="s">
        <v>14</v>
      </c>
      <c r="D34" s="20">
        <v>45616</v>
      </c>
      <c r="E34" s="20"/>
      <c r="F34" s="21">
        <v>0.47916666666666669</v>
      </c>
      <c r="G34" s="7">
        <v>0.5625</v>
      </c>
      <c r="H34" s="32"/>
      <c r="I34" s="28"/>
      <c r="J34" s="6" t="s">
        <v>72</v>
      </c>
    </row>
    <row r="35" spans="1:10" ht="15.75" hidden="1" x14ac:dyDescent="0.25">
      <c r="A35" s="5" t="s">
        <v>73</v>
      </c>
      <c r="B35" s="5" t="s">
        <v>43</v>
      </c>
      <c r="C35" s="30" t="s">
        <v>74</v>
      </c>
      <c r="D35" s="20">
        <v>45618</v>
      </c>
      <c r="E35" s="20"/>
      <c r="F35" s="21">
        <v>0.5</v>
      </c>
      <c r="G35" s="7" t="s">
        <v>75</v>
      </c>
      <c r="H35" s="32"/>
      <c r="I35" s="28"/>
      <c r="J35" s="6" t="s">
        <v>72</v>
      </c>
    </row>
    <row r="36" spans="1:10" ht="15.75" hidden="1" x14ac:dyDescent="0.25">
      <c r="A36" s="5" t="s">
        <v>64</v>
      </c>
      <c r="B36" s="5" t="s">
        <v>65</v>
      </c>
      <c r="C36" s="30" t="s">
        <v>14</v>
      </c>
      <c r="D36" s="20">
        <v>45621</v>
      </c>
      <c r="E36" s="20"/>
      <c r="F36" s="21">
        <v>0.375</v>
      </c>
      <c r="G36" s="7">
        <v>0.41666666666666669</v>
      </c>
      <c r="H36" s="32"/>
      <c r="I36" s="28"/>
      <c r="J36" s="6" t="s">
        <v>72</v>
      </c>
    </row>
    <row r="37" spans="1:10" ht="15.75" hidden="1" x14ac:dyDescent="0.25">
      <c r="A37" s="5" t="s">
        <v>76</v>
      </c>
      <c r="B37" s="5" t="s">
        <v>54</v>
      </c>
      <c r="C37" s="30" t="s">
        <v>74</v>
      </c>
      <c r="D37" s="20">
        <v>45621</v>
      </c>
      <c r="E37" s="20"/>
      <c r="F37" s="21">
        <v>0.6875</v>
      </c>
      <c r="G37" s="7">
        <v>0.72916666666666663</v>
      </c>
      <c r="H37" s="32"/>
      <c r="I37" s="28"/>
      <c r="J37" s="6" t="s">
        <v>72</v>
      </c>
    </row>
    <row r="38" spans="1:10" ht="15.75" hidden="1" x14ac:dyDescent="0.25">
      <c r="A38" s="5" t="s">
        <v>77</v>
      </c>
      <c r="B38" s="5" t="s">
        <v>26</v>
      </c>
      <c r="C38" s="30" t="s">
        <v>78</v>
      </c>
      <c r="D38" s="20">
        <v>45621</v>
      </c>
      <c r="E38" s="20"/>
      <c r="F38" s="21">
        <v>0.66666666666666663</v>
      </c>
      <c r="G38" s="7">
        <v>0.83333333333333337</v>
      </c>
      <c r="H38" s="32"/>
      <c r="I38" s="28"/>
      <c r="J38" s="6" t="str">
        <f ca="1">IF(MAX(D40:E40)&gt;TODAY(),"","Sí")</f>
        <v>Sí</v>
      </c>
    </row>
    <row r="39" spans="1:10" ht="15.75" hidden="1" x14ac:dyDescent="0.25">
      <c r="A39" s="5" t="s">
        <v>79</v>
      </c>
      <c r="B39" s="5" t="s">
        <v>26</v>
      </c>
      <c r="C39" s="30" t="s">
        <v>80</v>
      </c>
      <c r="D39" s="20">
        <v>45622</v>
      </c>
      <c r="E39" s="20"/>
      <c r="F39" s="21">
        <v>0.375</v>
      </c>
      <c r="G39" s="7">
        <v>0.41666666666666669</v>
      </c>
      <c r="H39" s="32"/>
      <c r="I39" s="28"/>
      <c r="J39" s="6" t="s">
        <v>72</v>
      </c>
    </row>
    <row r="40" spans="1:10" ht="15.75" hidden="1" x14ac:dyDescent="0.25">
      <c r="A40" s="5" t="s">
        <v>77</v>
      </c>
      <c r="B40" s="5" t="s">
        <v>26</v>
      </c>
      <c r="C40" s="30" t="s">
        <v>78</v>
      </c>
      <c r="D40" s="20">
        <v>45622</v>
      </c>
      <c r="E40" s="20"/>
      <c r="F40" s="21">
        <v>0.66666666666666663</v>
      </c>
      <c r="G40" s="7">
        <v>0.83333333333333337</v>
      </c>
      <c r="H40" s="32"/>
      <c r="I40" s="28"/>
      <c r="J40" s="6" t="str">
        <f t="shared" ref="J40:J43" ca="1" si="2">IF(MAX(D41:E41)&gt;TODAY(),"","Sí")</f>
        <v>Sí</v>
      </c>
    </row>
    <row r="41" spans="1:10" ht="15.75" hidden="1" x14ac:dyDescent="0.25">
      <c r="A41" s="5" t="s">
        <v>77</v>
      </c>
      <c r="B41" s="5" t="s">
        <v>26</v>
      </c>
      <c r="C41" s="30" t="s">
        <v>78</v>
      </c>
      <c r="D41" s="20">
        <v>45623</v>
      </c>
      <c r="E41" s="20"/>
      <c r="F41" s="21">
        <v>0.66666666666666696</v>
      </c>
      <c r="G41" s="7">
        <v>0.83333333333333304</v>
      </c>
      <c r="H41" s="32"/>
      <c r="I41" s="28"/>
      <c r="J41" s="6" t="str">
        <f t="shared" ca="1" si="2"/>
        <v>Sí</v>
      </c>
    </row>
    <row r="42" spans="1:10" ht="15.75" hidden="1" x14ac:dyDescent="0.25">
      <c r="A42" s="5" t="s">
        <v>77</v>
      </c>
      <c r="B42" s="5" t="s">
        <v>26</v>
      </c>
      <c r="C42" s="30" t="s">
        <v>78</v>
      </c>
      <c r="D42" s="20">
        <v>45624</v>
      </c>
      <c r="E42" s="20"/>
      <c r="F42" s="21">
        <v>0.66666666666666696</v>
      </c>
      <c r="G42" s="7">
        <v>0.83333333333333304</v>
      </c>
      <c r="H42" s="32"/>
      <c r="I42" s="28"/>
      <c r="J42" s="6" t="str">
        <f t="shared" ca="1" si="2"/>
        <v>Sí</v>
      </c>
    </row>
    <row r="43" spans="1:10" ht="15.75" hidden="1" x14ac:dyDescent="0.25">
      <c r="A43" s="5" t="s">
        <v>77</v>
      </c>
      <c r="B43" s="5" t="s">
        <v>26</v>
      </c>
      <c r="C43" s="30" t="s">
        <v>78</v>
      </c>
      <c r="D43" s="20">
        <v>45625</v>
      </c>
      <c r="E43" s="20"/>
      <c r="F43" s="21">
        <v>0.66666666666666696</v>
      </c>
      <c r="G43" s="7">
        <v>0.83333333333333304</v>
      </c>
      <c r="H43" s="32"/>
      <c r="I43" s="28"/>
      <c r="J43" s="6" t="str">
        <f t="shared" ca="1" si="2"/>
        <v>Sí</v>
      </c>
    </row>
    <row r="44" spans="1:10" ht="15.75" hidden="1" x14ac:dyDescent="0.25">
      <c r="A44" s="5" t="s">
        <v>77</v>
      </c>
      <c r="B44" s="5" t="s">
        <v>26</v>
      </c>
      <c r="C44" s="30" t="s">
        <v>81</v>
      </c>
      <c r="D44" s="20">
        <v>45628</v>
      </c>
      <c r="E44" s="20"/>
      <c r="F44" s="21">
        <v>0.66666666666666663</v>
      </c>
      <c r="G44" s="7">
        <v>0.77083333333333337</v>
      </c>
      <c r="H44" s="32"/>
      <c r="I44" s="28"/>
      <c r="J44" s="6" t="s">
        <v>82</v>
      </c>
    </row>
    <row r="45" spans="1:10" ht="15.75" hidden="1" x14ac:dyDescent="0.25">
      <c r="A45" s="5" t="s">
        <v>83</v>
      </c>
      <c r="B45" s="5" t="s">
        <v>84</v>
      </c>
      <c r="C45" s="30" t="s">
        <v>74</v>
      </c>
      <c r="D45" s="20">
        <v>45629</v>
      </c>
      <c r="E45" s="20"/>
      <c r="F45" s="21">
        <v>0.33333333333333331</v>
      </c>
      <c r="G45" s="7">
        <v>0.875</v>
      </c>
      <c r="H45" s="32"/>
      <c r="I45" s="28"/>
      <c r="J45" s="6" t="s">
        <v>82</v>
      </c>
    </row>
    <row r="46" spans="1:10" ht="31.5" hidden="1" x14ac:dyDescent="0.25">
      <c r="A46" s="5" t="s">
        <v>85</v>
      </c>
      <c r="B46" s="5" t="s">
        <v>86</v>
      </c>
      <c r="C46" s="30" t="s">
        <v>87</v>
      </c>
      <c r="D46" s="20">
        <v>45631</v>
      </c>
      <c r="E46" s="20"/>
      <c r="F46" s="21">
        <v>0.375</v>
      </c>
      <c r="G46" s="7">
        <v>0.45833333333333331</v>
      </c>
      <c r="H46" s="32"/>
      <c r="I46" s="28"/>
      <c r="J46" s="6" t="s">
        <v>72</v>
      </c>
    </row>
    <row r="47" spans="1:10" ht="15.75" hidden="1" x14ac:dyDescent="0.25">
      <c r="A47" s="5" t="s">
        <v>88</v>
      </c>
      <c r="B47" s="5" t="s">
        <v>68</v>
      </c>
      <c r="C47" s="30" t="s">
        <v>69</v>
      </c>
      <c r="D47" s="20">
        <v>45636</v>
      </c>
      <c r="E47" s="20"/>
      <c r="F47" s="21">
        <v>0.33333333333333331</v>
      </c>
      <c r="G47" s="7">
        <v>0.875</v>
      </c>
      <c r="H47" s="32"/>
      <c r="I47" s="28"/>
      <c r="J47" s="6" t="s">
        <v>72</v>
      </c>
    </row>
    <row r="48" spans="1:10" ht="15.75" hidden="1" x14ac:dyDescent="0.25">
      <c r="A48" s="5" t="s">
        <v>89</v>
      </c>
      <c r="B48" s="5" t="s">
        <v>90</v>
      </c>
      <c r="C48" s="30" t="s">
        <v>17</v>
      </c>
      <c r="D48" s="20">
        <v>45636</v>
      </c>
      <c r="E48" s="20"/>
      <c r="F48" s="21">
        <v>0.52083333333333337</v>
      </c>
      <c r="G48" s="7">
        <v>0.60416666666666663</v>
      </c>
      <c r="H48" s="32"/>
      <c r="I48" s="28"/>
      <c r="J48" s="6" t="s">
        <v>72</v>
      </c>
    </row>
    <row r="49" spans="1:10" ht="31.5" hidden="1" x14ac:dyDescent="0.25">
      <c r="A49" s="5" t="s">
        <v>91</v>
      </c>
      <c r="B49" s="5" t="s">
        <v>16</v>
      </c>
      <c r="C49" s="30" t="s">
        <v>48</v>
      </c>
      <c r="D49" s="20">
        <v>45637</v>
      </c>
      <c r="E49" s="20"/>
      <c r="F49" s="21">
        <v>0.54166666666666663</v>
      </c>
      <c r="G49" s="7">
        <v>0.64583333333333337</v>
      </c>
      <c r="H49" s="32"/>
      <c r="I49" s="28"/>
      <c r="J49" s="6" t="s">
        <v>72</v>
      </c>
    </row>
    <row r="50" spans="1:10" ht="15.75" hidden="1" x14ac:dyDescent="0.25">
      <c r="A50" s="5" t="s">
        <v>89</v>
      </c>
      <c r="B50" s="5" t="s">
        <v>90</v>
      </c>
      <c r="C50" s="30" t="s">
        <v>17</v>
      </c>
      <c r="D50" s="20">
        <v>45639</v>
      </c>
      <c r="E50" s="20"/>
      <c r="F50" s="21">
        <v>0.47916666666666669</v>
      </c>
      <c r="G50" s="7">
        <v>0.5625</v>
      </c>
      <c r="H50" s="32"/>
      <c r="I50" s="28"/>
      <c r="J50" s="6" t="s">
        <v>72</v>
      </c>
    </row>
    <row r="51" spans="1:10" ht="15.75" hidden="1" x14ac:dyDescent="0.25">
      <c r="A51" s="5" t="s">
        <v>92</v>
      </c>
      <c r="B51" s="5" t="s">
        <v>26</v>
      </c>
      <c r="C51" s="30" t="s">
        <v>80</v>
      </c>
      <c r="D51" s="20">
        <v>45639</v>
      </c>
      <c r="E51" s="20"/>
      <c r="F51" s="21">
        <v>0.5625</v>
      </c>
      <c r="G51" s="7">
        <v>0.60416666666666663</v>
      </c>
      <c r="H51" s="32"/>
      <c r="I51" s="28"/>
      <c r="J51" s="6" t="s">
        <v>72</v>
      </c>
    </row>
    <row r="52" spans="1:10" ht="15.75" hidden="1" x14ac:dyDescent="0.25">
      <c r="A52" s="5" t="s">
        <v>93</v>
      </c>
      <c r="B52" s="5" t="s">
        <v>54</v>
      </c>
      <c r="C52" s="30" t="s">
        <v>14</v>
      </c>
      <c r="D52" s="20">
        <v>45643</v>
      </c>
      <c r="E52" s="20"/>
      <c r="F52" s="21">
        <v>0.66666666666666663</v>
      </c>
      <c r="G52" s="7">
        <v>0.83333333333333337</v>
      </c>
      <c r="H52" s="32"/>
      <c r="I52" s="28"/>
      <c r="J52" s="6" t="s">
        <v>94</v>
      </c>
    </row>
    <row r="53" spans="1:10" ht="31.5" hidden="1" x14ac:dyDescent="0.25">
      <c r="A53" s="5" t="s">
        <v>95</v>
      </c>
      <c r="B53" s="5" t="s">
        <v>36</v>
      </c>
      <c r="C53" s="30" t="s">
        <v>96</v>
      </c>
      <c r="D53" s="20">
        <v>45666</v>
      </c>
      <c r="E53" s="20"/>
      <c r="F53" s="21">
        <v>0.375</v>
      </c>
      <c r="G53" s="7">
        <v>0.60416666666666663</v>
      </c>
      <c r="H53" s="32"/>
      <c r="I53" s="28"/>
      <c r="J53" s="6" t="s">
        <v>72</v>
      </c>
    </row>
    <row r="54" spans="1:10" ht="15.75" hidden="1" x14ac:dyDescent="0.25">
      <c r="A54" s="5" t="s">
        <v>97</v>
      </c>
      <c r="B54" s="5" t="s">
        <v>98</v>
      </c>
      <c r="C54" s="30" t="s">
        <v>17</v>
      </c>
      <c r="D54" s="20">
        <v>45673</v>
      </c>
      <c r="E54" s="20"/>
      <c r="F54" s="21">
        <v>0.6875</v>
      </c>
      <c r="G54" s="7">
        <v>0.75</v>
      </c>
      <c r="H54" s="32"/>
      <c r="I54" s="28"/>
      <c r="J54" s="6" t="s">
        <v>94</v>
      </c>
    </row>
    <row r="55" spans="1:10" ht="15.75" hidden="1" x14ac:dyDescent="0.25">
      <c r="A55" s="5" t="s">
        <v>99</v>
      </c>
      <c r="B55" s="5" t="s">
        <v>98</v>
      </c>
      <c r="C55" s="30" t="s">
        <v>17</v>
      </c>
      <c r="D55" s="20">
        <v>45674</v>
      </c>
      <c r="E55" s="20"/>
      <c r="F55" s="21">
        <v>0.45833333333333331</v>
      </c>
      <c r="G55" s="7">
        <v>0.47916666666666669</v>
      </c>
      <c r="H55" s="32"/>
      <c r="I55" s="28"/>
      <c r="J55" s="6" t="s">
        <v>94</v>
      </c>
    </row>
    <row r="56" spans="1:10" ht="15.75" hidden="1" x14ac:dyDescent="0.25">
      <c r="A56" s="5" t="s">
        <v>25</v>
      </c>
      <c r="B56" s="5" t="s">
        <v>100</v>
      </c>
      <c r="C56" s="30" t="s">
        <v>17</v>
      </c>
      <c r="D56" s="20">
        <v>45674</v>
      </c>
      <c r="E56" s="20"/>
      <c r="F56" s="21">
        <v>0.52083333333333337</v>
      </c>
      <c r="G56" s="7">
        <v>0.5625</v>
      </c>
      <c r="H56" s="32"/>
      <c r="I56" s="28"/>
      <c r="J56" s="6" t="s">
        <v>94</v>
      </c>
    </row>
    <row r="57" spans="1:10" ht="15.75" hidden="1" x14ac:dyDescent="0.25">
      <c r="A57" s="30" t="s">
        <v>101</v>
      </c>
      <c r="B57" s="30" t="s">
        <v>102</v>
      </c>
      <c r="C57" s="30" t="s">
        <v>103</v>
      </c>
      <c r="D57" s="20">
        <v>45679</v>
      </c>
      <c r="E57" s="20">
        <v>45680</v>
      </c>
      <c r="F57" s="21" t="s">
        <v>104</v>
      </c>
      <c r="G57" s="7">
        <v>0.83333333333333337</v>
      </c>
      <c r="H57" s="32"/>
      <c r="I57" s="28"/>
      <c r="J57" s="6" t="s">
        <v>94</v>
      </c>
    </row>
    <row r="58" spans="1:10" ht="15.75" hidden="1" x14ac:dyDescent="0.25">
      <c r="A58" s="5" t="s">
        <v>25</v>
      </c>
      <c r="B58" s="5" t="s">
        <v>100</v>
      </c>
      <c r="C58" s="30" t="s">
        <v>17</v>
      </c>
      <c r="D58" s="20">
        <v>45681</v>
      </c>
      <c r="E58" s="20"/>
      <c r="F58" s="21">
        <v>0.375</v>
      </c>
      <c r="G58" s="7">
        <v>0.41666666666666669</v>
      </c>
      <c r="H58" s="32"/>
      <c r="I58" s="28"/>
      <c r="J58" s="6" t="s">
        <v>72</v>
      </c>
    </row>
    <row r="59" spans="1:10" ht="15.75" hidden="1" x14ac:dyDescent="0.25">
      <c r="A59" s="30" t="s">
        <v>105</v>
      </c>
      <c r="B59" s="30" t="s">
        <v>106</v>
      </c>
      <c r="C59" s="30" t="s">
        <v>14</v>
      </c>
      <c r="D59" s="20">
        <v>45685</v>
      </c>
      <c r="E59" s="20"/>
      <c r="F59" s="21">
        <v>0.5</v>
      </c>
      <c r="G59" s="7">
        <v>0.58333333333333337</v>
      </c>
      <c r="H59" s="32"/>
      <c r="I59" s="28"/>
      <c r="J59" s="6" t="s">
        <v>72</v>
      </c>
    </row>
    <row r="60" spans="1:10" ht="15.75" hidden="1" x14ac:dyDescent="0.25">
      <c r="A60" s="30" t="s">
        <v>107</v>
      </c>
      <c r="B60" s="30" t="s">
        <v>36</v>
      </c>
      <c r="C60" s="30" t="s">
        <v>17</v>
      </c>
      <c r="D60" s="20">
        <v>45685</v>
      </c>
      <c r="E60" s="20"/>
      <c r="F60" s="21">
        <v>0.5</v>
      </c>
      <c r="G60" s="7" t="s">
        <v>108</v>
      </c>
      <c r="H60" s="32"/>
      <c r="I60" s="28"/>
      <c r="J60" s="6" t="s">
        <v>72</v>
      </c>
    </row>
    <row r="61" spans="1:10" ht="15.75" hidden="1" x14ac:dyDescent="0.25">
      <c r="A61" s="5" t="s">
        <v>109</v>
      </c>
      <c r="B61" s="5" t="s">
        <v>110</v>
      </c>
      <c r="C61" s="30" t="s">
        <v>111</v>
      </c>
      <c r="D61" s="20">
        <v>45687</v>
      </c>
      <c r="E61" s="20"/>
      <c r="F61" s="21">
        <v>0.66666666666666663</v>
      </c>
      <c r="G61" s="7">
        <v>0.83333333333333337</v>
      </c>
      <c r="H61" s="32"/>
      <c r="I61" s="28"/>
      <c r="J61" s="6" t="s">
        <v>72</v>
      </c>
    </row>
    <row r="62" spans="1:10" ht="15.75" hidden="1" x14ac:dyDescent="0.25">
      <c r="A62" s="5" t="s">
        <v>112</v>
      </c>
      <c r="B62" s="5" t="s">
        <v>110</v>
      </c>
      <c r="C62" s="30" t="s">
        <v>111</v>
      </c>
      <c r="D62" s="20">
        <v>45688</v>
      </c>
      <c r="E62" s="20"/>
      <c r="F62" s="21">
        <v>0.41666666666666669</v>
      </c>
      <c r="G62" s="7">
        <v>0.79166666666666663</v>
      </c>
      <c r="H62" s="32"/>
      <c r="I62" s="28"/>
      <c r="J62" s="6" t="s">
        <v>72</v>
      </c>
    </row>
    <row r="63" spans="1:10" ht="15.75" hidden="1" x14ac:dyDescent="0.25">
      <c r="A63" s="5" t="s">
        <v>113</v>
      </c>
      <c r="B63" s="5" t="s">
        <v>16</v>
      </c>
      <c r="C63" s="30" t="s">
        <v>17</v>
      </c>
      <c r="D63" s="20">
        <v>45691</v>
      </c>
      <c r="E63" s="20"/>
      <c r="F63" s="21">
        <v>0.52083333333333337</v>
      </c>
      <c r="G63" s="7">
        <v>0.5625</v>
      </c>
      <c r="H63" s="32"/>
      <c r="I63" s="28"/>
      <c r="J63" s="6" t="s">
        <v>72</v>
      </c>
    </row>
    <row r="64" spans="1:10" ht="15.75" hidden="1" x14ac:dyDescent="0.25">
      <c r="A64" s="5" t="s">
        <v>114</v>
      </c>
      <c r="B64" s="5" t="s">
        <v>39</v>
      </c>
      <c r="C64" s="30" t="s">
        <v>14</v>
      </c>
      <c r="D64" s="20">
        <v>45691</v>
      </c>
      <c r="E64" s="20"/>
      <c r="F64" s="21">
        <v>0.66666666666666663</v>
      </c>
      <c r="G64" s="7">
        <v>0.72916666666666663</v>
      </c>
      <c r="H64" s="32"/>
      <c r="I64" s="28"/>
      <c r="J64" s="6" t="s">
        <v>72</v>
      </c>
    </row>
    <row r="65" spans="1:10" ht="15.75" hidden="1" x14ac:dyDescent="0.25">
      <c r="A65" s="5" t="s">
        <v>115</v>
      </c>
      <c r="B65" s="5" t="s">
        <v>36</v>
      </c>
      <c r="C65" s="30" t="s">
        <v>116</v>
      </c>
      <c r="D65" s="20">
        <v>45692</v>
      </c>
      <c r="E65" s="20"/>
      <c r="F65" s="21">
        <v>0.70833333333333337</v>
      </c>
      <c r="G65" s="7">
        <v>0.85416666666666663</v>
      </c>
      <c r="H65" s="32"/>
      <c r="I65" s="28"/>
      <c r="J65" s="6" t="s">
        <v>72</v>
      </c>
    </row>
    <row r="66" spans="1:10" ht="31.5" hidden="1" x14ac:dyDescent="0.25">
      <c r="A66" s="5" t="s">
        <v>117</v>
      </c>
      <c r="B66" s="5" t="s">
        <v>16</v>
      </c>
      <c r="C66" s="30" t="s">
        <v>48</v>
      </c>
      <c r="D66" s="20">
        <v>45693</v>
      </c>
      <c r="E66" s="20"/>
      <c r="F66" s="21">
        <v>0.54166666666666663</v>
      </c>
      <c r="G66" s="7">
        <v>0.64583333333333337</v>
      </c>
      <c r="H66" s="32"/>
      <c r="I66" s="28"/>
      <c r="J66" s="6" t="s">
        <v>72</v>
      </c>
    </row>
    <row r="67" spans="1:10" ht="31.5" hidden="1" x14ac:dyDescent="0.25">
      <c r="A67" s="5" t="s">
        <v>118</v>
      </c>
      <c r="B67" s="5" t="s">
        <v>36</v>
      </c>
      <c r="C67" s="30" t="s">
        <v>119</v>
      </c>
      <c r="D67" s="20">
        <v>45694</v>
      </c>
      <c r="E67" s="20"/>
      <c r="F67" s="21">
        <v>0.41666666666666669</v>
      </c>
      <c r="G67" s="7">
        <v>0.58333333333333337</v>
      </c>
      <c r="H67" s="32"/>
      <c r="I67" s="28"/>
      <c r="J67" s="6" t="s">
        <v>72</v>
      </c>
    </row>
    <row r="68" spans="1:10" ht="15.75" hidden="1" x14ac:dyDescent="0.25">
      <c r="A68" s="5" t="s">
        <v>25</v>
      </c>
      <c r="B68" s="5" t="s">
        <v>100</v>
      </c>
      <c r="C68" s="30" t="s">
        <v>17</v>
      </c>
      <c r="D68" s="20">
        <v>45695</v>
      </c>
      <c r="E68" s="20"/>
      <c r="F68" s="21">
        <v>0.52083333333333337</v>
      </c>
      <c r="G68" s="7">
        <v>0.5625</v>
      </c>
      <c r="H68" s="32"/>
      <c r="I68" s="28"/>
      <c r="J68" s="6" t="s">
        <v>72</v>
      </c>
    </row>
    <row r="69" spans="1:10" ht="15.75" hidden="1" x14ac:dyDescent="0.25">
      <c r="A69" s="5" t="s">
        <v>120</v>
      </c>
      <c r="B69" s="5" t="s">
        <v>36</v>
      </c>
      <c r="C69" s="30" t="s">
        <v>121</v>
      </c>
      <c r="D69" s="49">
        <v>45700</v>
      </c>
      <c r="E69" s="20"/>
      <c r="F69" s="21">
        <v>0.45833333333333331</v>
      </c>
      <c r="G69" s="7">
        <v>0.54166666666666663</v>
      </c>
      <c r="H69" s="32"/>
      <c r="I69" s="28"/>
      <c r="J69" s="6" t="s">
        <v>72</v>
      </c>
    </row>
    <row r="70" spans="1:10" ht="15.75" hidden="1" x14ac:dyDescent="0.25">
      <c r="A70" s="5" t="s">
        <v>122</v>
      </c>
      <c r="B70" s="5" t="s">
        <v>16</v>
      </c>
      <c r="C70" s="30" t="s">
        <v>17</v>
      </c>
      <c r="D70" s="49">
        <v>45701</v>
      </c>
      <c r="E70" s="20"/>
      <c r="F70" s="21">
        <v>0.375</v>
      </c>
      <c r="G70" s="7">
        <v>0.41666666666666669</v>
      </c>
      <c r="H70" s="32"/>
      <c r="I70" s="28"/>
      <c r="J70" s="6" t="s">
        <v>72</v>
      </c>
    </row>
    <row r="71" spans="1:10" ht="31.5" hidden="1" x14ac:dyDescent="0.25">
      <c r="A71" s="5" t="s">
        <v>118</v>
      </c>
      <c r="B71" s="5" t="s">
        <v>36</v>
      </c>
      <c r="C71" s="30" t="s">
        <v>123</v>
      </c>
      <c r="D71" s="49">
        <v>45702</v>
      </c>
      <c r="E71" s="20"/>
      <c r="F71" s="21">
        <v>0.41666666666666669</v>
      </c>
      <c r="G71" s="7">
        <v>0.58333333333333337</v>
      </c>
      <c r="H71" s="32"/>
      <c r="I71" s="28"/>
      <c r="J71" s="6" t="s">
        <v>72</v>
      </c>
    </row>
    <row r="72" spans="1:10" ht="15.75" hidden="1" x14ac:dyDescent="0.25">
      <c r="A72" s="23" t="s">
        <v>124</v>
      </c>
      <c r="B72" s="24" t="s">
        <v>125</v>
      </c>
      <c r="C72" s="30" t="s">
        <v>126</v>
      </c>
      <c r="D72" s="20">
        <v>45702</v>
      </c>
      <c r="E72" s="49"/>
      <c r="F72" s="50">
        <v>0.41666666666666669</v>
      </c>
      <c r="G72" s="51">
        <v>0.58333333333333337</v>
      </c>
      <c r="H72" s="32"/>
      <c r="I72" s="28"/>
      <c r="J72" s="6" t="s">
        <v>72</v>
      </c>
    </row>
    <row r="73" spans="1:10" ht="15.75" hidden="1" x14ac:dyDescent="0.25">
      <c r="A73" s="23" t="s">
        <v>127</v>
      </c>
      <c r="B73" s="24" t="s">
        <v>102</v>
      </c>
      <c r="C73" s="30" t="s">
        <v>17</v>
      </c>
      <c r="D73" s="20">
        <v>45705</v>
      </c>
      <c r="E73" s="49"/>
      <c r="F73" s="50">
        <v>0.5625</v>
      </c>
      <c r="G73" s="51">
        <v>0.58333333333333337</v>
      </c>
      <c r="H73" s="32"/>
      <c r="I73" s="28"/>
      <c r="J73" s="6" t="s">
        <v>82</v>
      </c>
    </row>
    <row r="74" spans="1:10" ht="15.75" hidden="1" x14ac:dyDescent="0.25">
      <c r="A74" s="23" t="s">
        <v>128</v>
      </c>
      <c r="B74" s="24" t="s">
        <v>129</v>
      </c>
      <c r="C74" s="30" t="s">
        <v>130</v>
      </c>
      <c r="D74" s="20">
        <v>45705</v>
      </c>
      <c r="E74" s="49"/>
      <c r="F74" s="50">
        <v>0.6875</v>
      </c>
      <c r="G74" s="51">
        <v>0.75</v>
      </c>
      <c r="H74" s="32"/>
      <c r="I74" s="28"/>
      <c r="J74" s="6" t="s">
        <v>82</v>
      </c>
    </row>
    <row r="75" spans="1:10" ht="31.5" hidden="1" x14ac:dyDescent="0.25">
      <c r="A75" s="5" t="s">
        <v>118</v>
      </c>
      <c r="B75" s="5" t="s">
        <v>36</v>
      </c>
      <c r="C75" s="30" t="s">
        <v>119</v>
      </c>
      <c r="D75" s="20">
        <v>45708</v>
      </c>
      <c r="E75" s="20"/>
      <c r="F75" s="21">
        <v>0.41666666666666669</v>
      </c>
      <c r="G75" s="7">
        <v>0.58333333333333337</v>
      </c>
      <c r="H75" s="32"/>
      <c r="I75" s="28"/>
      <c r="J75" s="6" t="s">
        <v>82</v>
      </c>
    </row>
    <row r="76" spans="1:10" ht="15.75" hidden="1" x14ac:dyDescent="0.25">
      <c r="A76" s="5" t="s">
        <v>131</v>
      </c>
      <c r="B76" s="5" t="s">
        <v>132</v>
      </c>
      <c r="C76" s="30" t="s">
        <v>17</v>
      </c>
      <c r="D76" s="20">
        <v>45709</v>
      </c>
      <c r="E76" s="20"/>
      <c r="F76" s="21">
        <v>0.39583333333333331</v>
      </c>
      <c r="G76" s="7">
        <v>0.45833333333333331</v>
      </c>
      <c r="H76" s="32"/>
      <c r="I76" s="28"/>
      <c r="J76" s="6" t="s">
        <v>82</v>
      </c>
    </row>
    <row r="77" spans="1:10" ht="31.5" hidden="1" x14ac:dyDescent="0.25">
      <c r="A77" s="5" t="s">
        <v>133</v>
      </c>
      <c r="B77" s="5" t="s">
        <v>16</v>
      </c>
      <c r="C77" s="30" t="s">
        <v>48</v>
      </c>
      <c r="D77" s="20">
        <v>45714</v>
      </c>
      <c r="E77" s="20"/>
      <c r="F77" s="21">
        <v>0.54166666666666663</v>
      </c>
      <c r="G77" s="7">
        <v>0.64583333333333337</v>
      </c>
      <c r="H77" s="32"/>
      <c r="I77" s="28"/>
      <c r="J77" s="6" t="s">
        <v>82</v>
      </c>
    </row>
    <row r="78" spans="1:10" ht="31.5" hidden="1" x14ac:dyDescent="0.25">
      <c r="A78" s="5" t="s">
        <v>118</v>
      </c>
      <c r="B78" s="5" t="s">
        <v>36</v>
      </c>
      <c r="C78" s="30" t="s">
        <v>119</v>
      </c>
      <c r="D78" s="20">
        <v>45716</v>
      </c>
      <c r="E78" s="20"/>
      <c r="F78" s="21">
        <v>0.41666666666666669</v>
      </c>
      <c r="G78" s="7">
        <v>0.58333333333333337</v>
      </c>
      <c r="H78" s="32"/>
      <c r="I78" s="28"/>
      <c r="J78" s="6" t="s">
        <v>82</v>
      </c>
    </row>
    <row r="79" spans="1:10" ht="15.75" hidden="1" x14ac:dyDescent="0.25">
      <c r="A79" s="5" t="s">
        <v>134</v>
      </c>
      <c r="B79" s="5" t="s">
        <v>135</v>
      </c>
      <c r="C79" s="30" t="s">
        <v>136</v>
      </c>
      <c r="D79" s="20" t="s">
        <v>137</v>
      </c>
      <c r="E79" s="20"/>
      <c r="F79" s="21">
        <v>0.41666666666666669</v>
      </c>
      <c r="G79" s="7">
        <v>0.45833333333333331</v>
      </c>
      <c r="H79" s="32"/>
      <c r="I79" s="28"/>
      <c r="J79" s="6" t="s">
        <v>82</v>
      </c>
    </row>
    <row r="80" spans="1:10" ht="15.75" hidden="1" x14ac:dyDescent="0.25">
      <c r="A80" s="5" t="s">
        <v>138</v>
      </c>
      <c r="B80" s="5" t="s">
        <v>139</v>
      </c>
      <c r="C80" s="30" t="s">
        <v>140</v>
      </c>
      <c r="D80" s="20" t="s">
        <v>141</v>
      </c>
      <c r="E80" s="20"/>
      <c r="F80" s="21">
        <v>0.6875</v>
      </c>
      <c r="G80" s="7">
        <v>0.83333333333333337</v>
      </c>
      <c r="H80" s="32"/>
      <c r="I80" s="28"/>
      <c r="J80" s="6" t="s">
        <v>82</v>
      </c>
    </row>
    <row r="81" spans="1:10" ht="15.75" hidden="1" x14ac:dyDescent="0.25">
      <c r="A81" s="5" t="s">
        <v>142</v>
      </c>
      <c r="B81" s="5" t="s">
        <v>143</v>
      </c>
      <c r="C81" s="30" t="s">
        <v>144</v>
      </c>
      <c r="D81" s="20">
        <v>45719</v>
      </c>
      <c r="E81" s="20"/>
      <c r="F81" s="21">
        <v>0.79166666666666663</v>
      </c>
      <c r="G81" s="7">
        <v>0.85416666666666663</v>
      </c>
      <c r="H81" s="32"/>
      <c r="I81" s="28"/>
      <c r="J81" s="6" t="s">
        <v>82</v>
      </c>
    </row>
    <row r="82" spans="1:10" ht="15.75" hidden="1" x14ac:dyDescent="0.25">
      <c r="A82" s="5" t="s">
        <v>145</v>
      </c>
      <c r="B82" s="5" t="s">
        <v>36</v>
      </c>
      <c r="C82" s="30" t="s">
        <v>14</v>
      </c>
      <c r="D82" s="20">
        <v>45720</v>
      </c>
      <c r="E82" s="20"/>
      <c r="F82" s="21">
        <v>0.66666666666666663</v>
      </c>
      <c r="G82" s="7">
        <v>0.75</v>
      </c>
      <c r="H82" s="32"/>
      <c r="I82" s="28"/>
      <c r="J82" s="6" t="s">
        <v>82</v>
      </c>
    </row>
    <row r="83" spans="1:10" ht="15.75" hidden="1" x14ac:dyDescent="0.25">
      <c r="A83" s="5" t="s">
        <v>146</v>
      </c>
      <c r="B83" s="5" t="s">
        <v>147</v>
      </c>
      <c r="C83" s="30" t="s">
        <v>148</v>
      </c>
      <c r="D83" s="20">
        <v>45723</v>
      </c>
      <c r="E83" s="20">
        <v>45728</v>
      </c>
      <c r="F83" s="21">
        <v>0.33333333333333331</v>
      </c>
      <c r="G83" s="7">
        <v>0.875</v>
      </c>
      <c r="H83" s="32"/>
      <c r="I83" s="28" t="s">
        <v>149</v>
      </c>
      <c r="J83" s="6" t="s">
        <v>82</v>
      </c>
    </row>
    <row r="84" spans="1:10" ht="15.75" hidden="1" x14ac:dyDescent="0.25">
      <c r="A84" s="52" t="s">
        <v>150</v>
      </c>
      <c r="B84" s="5" t="s">
        <v>26</v>
      </c>
      <c r="C84" s="30" t="s">
        <v>17</v>
      </c>
      <c r="D84" s="20" t="s">
        <v>151</v>
      </c>
      <c r="E84" s="20"/>
      <c r="F84" s="21">
        <v>0.52083333333333337</v>
      </c>
      <c r="G84" s="7">
        <v>0.5625</v>
      </c>
      <c r="H84" s="32"/>
      <c r="I84" s="28"/>
      <c r="J84" s="6" t="s">
        <v>82</v>
      </c>
    </row>
    <row r="85" spans="1:10" ht="15.75" hidden="1" x14ac:dyDescent="0.25">
      <c r="A85" s="5" t="s">
        <v>152</v>
      </c>
      <c r="B85" s="5" t="s">
        <v>16</v>
      </c>
      <c r="C85" s="30" t="s">
        <v>153</v>
      </c>
      <c r="D85" s="20">
        <v>45726</v>
      </c>
      <c r="E85" s="20"/>
      <c r="F85" s="21">
        <v>0.54166666666666663</v>
      </c>
      <c r="G85" s="7">
        <v>0.64583333333333337</v>
      </c>
      <c r="H85" s="32"/>
      <c r="I85" s="28"/>
      <c r="J85" s="6" t="s">
        <v>72</v>
      </c>
    </row>
    <row r="86" spans="1:10" ht="15.75" hidden="1" x14ac:dyDescent="0.25">
      <c r="A86" s="5" t="s">
        <v>154</v>
      </c>
      <c r="B86" s="5" t="s">
        <v>155</v>
      </c>
      <c r="C86" s="30" t="s">
        <v>156</v>
      </c>
      <c r="D86" s="20">
        <v>45728</v>
      </c>
      <c r="E86" s="20"/>
      <c r="F86" s="21">
        <v>0.70833333333333337</v>
      </c>
      <c r="G86" s="7">
        <v>0.83333333333333337</v>
      </c>
      <c r="H86" s="32"/>
      <c r="I86" s="28"/>
      <c r="J86" s="6" t="s">
        <v>72</v>
      </c>
    </row>
    <row r="87" spans="1:10" ht="15.75" hidden="1" x14ac:dyDescent="0.25">
      <c r="A87" s="5" t="s">
        <v>157</v>
      </c>
      <c r="B87" s="5" t="s">
        <v>16</v>
      </c>
      <c r="C87" s="30" t="s">
        <v>14</v>
      </c>
      <c r="D87" s="20">
        <v>45730</v>
      </c>
      <c r="E87" s="20"/>
      <c r="F87" s="21">
        <v>0.58333333333333337</v>
      </c>
      <c r="G87" s="7">
        <v>0.625</v>
      </c>
      <c r="H87" s="32"/>
      <c r="I87" s="28"/>
      <c r="J87" s="6" t="s">
        <v>72</v>
      </c>
    </row>
    <row r="88" spans="1:10" ht="15.75" hidden="1" x14ac:dyDescent="0.25">
      <c r="A88" s="5" t="s">
        <v>158</v>
      </c>
      <c r="B88" s="5" t="s">
        <v>16</v>
      </c>
      <c r="C88" s="30" t="s">
        <v>153</v>
      </c>
      <c r="D88" s="20">
        <v>45735</v>
      </c>
      <c r="E88" s="20"/>
      <c r="F88" s="21">
        <v>0.54166666666666663</v>
      </c>
      <c r="G88" s="7">
        <v>0.64583333333333337</v>
      </c>
      <c r="H88" s="32"/>
      <c r="I88" s="28" t="s">
        <v>149</v>
      </c>
      <c r="J88" s="6" t="s">
        <v>72</v>
      </c>
    </row>
    <row r="89" spans="1:10" ht="15.75" hidden="1" x14ac:dyDescent="0.25">
      <c r="A89" s="5" t="s">
        <v>159</v>
      </c>
      <c r="B89" s="5" t="s">
        <v>26</v>
      </c>
      <c r="C89" s="30" t="s">
        <v>17</v>
      </c>
      <c r="D89" s="20" t="s">
        <v>160</v>
      </c>
      <c r="E89" s="20"/>
      <c r="F89" s="21">
        <v>0.52083333333333337</v>
      </c>
      <c r="G89" s="7">
        <v>0.5625</v>
      </c>
      <c r="H89" s="32"/>
      <c r="I89" s="28"/>
      <c r="J89" s="6" t="s">
        <v>72</v>
      </c>
    </row>
    <row r="90" spans="1:10" ht="15.75" hidden="1" x14ac:dyDescent="0.25">
      <c r="A90" s="5" t="s">
        <v>159</v>
      </c>
      <c r="B90" s="5" t="s">
        <v>26</v>
      </c>
      <c r="C90" s="30" t="s">
        <v>17</v>
      </c>
      <c r="D90" s="20">
        <v>45737</v>
      </c>
      <c r="E90" s="20"/>
      <c r="F90" s="21">
        <v>0.375</v>
      </c>
      <c r="G90" s="7">
        <v>0.4375</v>
      </c>
      <c r="H90" s="32"/>
      <c r="I90" s="28"/>
      <c r="J90" s="6" t="s">
        <v>72</v>
      </c>
    </row>
    <row r="91" spans="1:10" ht="15.75" hidden="1" x14ac:dyDescent="0.25">
      <c r="A91" s="5" t="s">
        <v>161</v>
      </c>
      <c r="B91" s="5" t="s">
        <v>162</v>
      </c>
      <c r="C91" s="30" t="s">
        <v>163</v>
      </c>
      <c r="D91" s="20">
        <v>45737</v>
      </c>
      <c r="E91" s="20"/>
      <c r="F91" s="21">
        <v>0.39583333333333331</v>
      </c>
      <c r="G91" s="7">
        <v>0.52083333333333337</v>
      </c>
      <c r="H91" s="32"/>
      <c r="I91" s="28"/>
      <c r="J91" s="6" t="s">
        <v>72</v>
      </c>
    </row>
    <row r="92" spans="1:10" ht="15.75" hidden="1" x14ac:dyDescent="0.25">
      <c r="A92" s="5" t="s">
        <v>164</v>
      </c>
      <c r="B92" s="5" t="s">
        <v>16</v>
      </c>
      <c r="C92" s="30" t="s">
        <v>17</v>
      </c>
      <c r="D92" s="20">
        <v>45740</v>
      </c>
      <c r="E92" s="20"/>
      <c r="F92" s="21">
        <v>0.52083333333333337</v>
      </c>
      <c r="G92" s="7">
        <v>0.58333333333333337</v>
      </c>
      <c r="H92" s="32"/>
      <c r="I92" s="28"/>
      <c r="J92" s="6" t="s">
        <v>72</v>
      </c>
    </row>
    <row r="93" spans="1:10" ht="15.75" hidden="1" x14ac:dyDescent="0.25">
      <c r="A93" s="5" t="s">
        <v>165</v>
      </c>
      <c r="B93" s="5" t="s">
        <v>54</v>
      </c>
      <c r="C93" s="30" t="s">
        <v>14</v>
      </c>
      <c r="D93" s="20">
        <v>45742</v>
      </c>
      <c r="E93" s="20"/>
      <c r="F93" s="21">
        <v>0.66666666666666663</v>
      </c>
      <c r="G93" s="7">
        <v>0.83333333333333337</v>
      </c>
      <c r="H93" s="32"/>
      <c r="I93" s="28"/>
      <c r="J93" s="6" t="s">
        <v>72</v>
      </c>
    </row>
    <row r="94" spans="1:10" ht="15.75" hidden="1" x14ac:dyDescent="0.25">
      <c r="A94" s="5" t="s">
        <v>164</v>
      </c>
      <c r="B94" s="5" t="s">
        <v>16</v>
      </c>
      <c r="C94" s="30" t="s">
        <v>17</v>
      </c>
      <c r="D94" s="20">
        <v>45747</v>
      </c>
      <c r="E94" s="20"/>
      <c r="F94" s="21">
        <v>0.54166666666666663</v>
      </c>
      <c r="G94" s="7">
        <v>0.58333333333333337</v>
      </c>
      <c r="H94" s="32"/>
      <c r="I94" s="28"/>
      <c r="J94" s="6" t="s">
        <v>72</v>
      </c>
    </row>
    <row r="95" spans="1:10" ht="31.5" hidden="1" x14ac:dyDescent="0.25">
      <c r="A95" s="30" t="s">
        <v>166</v>
      </c>
      <c r="B95" s="30" t="s">
        <v>36</v>
      </c>
      <c r="C95" s="30" t="s">
        <v>167</v>
      </c>
      <c r="D95" s="20">
        <v>45747</v>
      </c>
      <c r="E95" s="20">
        <v>45751</v>
      </c>
      <c r="F95" s="21">
        <v>0.45833333333333331</v>
      </c>
      <c r="G95" s="7">
        <v>0.5</v>
      </c>
      <c r="H95" s="32"/>
      <c r="I95" s="28"/>
      <c r="J95" s="6" t="s">
        <v>72</v>
      </c>
    </row>
    <row r="96" spans="1:10" ht="15.75" hidden="1" x14ac:dyDescent="0.25">
      <c r="A96" s="30" t="s">
        <v>168</v>
      </c>
      <c r="B96" s="30" t="s">
        <v>36</v>
      </c>
      <c r="C96" s="30" t="s">
        <v>44</v>
      </c>
      <c r="D96" s="20">
        <v>45750</v>
      </c>
      <c r="E96" s="20"/>
      <c r="F96" s="21">
        <v>0.54166666666666663</v>
      </c>
      <c r="G96" s="7">
        <v>0.64583333333333337</v>
      </c>
      <c r="H96" s="32"/>
      <c r="I96" s="28"/>
      <c r="J96" s="6" t="s">
        <v>72</v>
      </c>
    </row>
    <row r="97" spans="1:10" ht="15.75" hidden="1" x14ac:dyDescent="0.25">
      <c r="A97" s="5" t="s">
        <v>169</v>
      </c>
      <c r="B97" s="5" t="s">
        <v>16</v>
      </c>
      <c r="C97" s="30" t="s">
        <v>17</v>
      </c>
      <c r="D97" s="20">
        <v>45750</v>
      </c>
      <c r="E97" s="20"/>
      <c r="F97" s="21">
        <v>0.66666666666666663</v>
      </c>
      <c r="G97" s="7">
        <v>0.70833333333333337</v>
      </c>
      <c r="H97" s="32"/>
      <c r="I97" s="28"/>
      <c r="J97" s="6" t="s">
        <v>72</v>
      </c>
    </row>
    <row r="98" spans="1:10" ht="15.75" hidden="1" x14ac:dyDescent="0.25">
      <c r="A98" s="52" t="s">
        <v>122</v>
      </c>
      <c r="B98" s="30" t="s">
        <v>16</v>
      </c>
      <c r="C98" s="30" t="s">
        <v>17</v>
      </c>
      <c r="D98" s="20" t="s">
        <v>170</v>
      </c>
      <c r="E98" s="20"/>
      <c r="F98" s="21">
        <v>0.375</v>
      </c>
      <c r="G98" s="7">
        <v>0.41666666666666669</v>
      </c>
      <c r="H98" s="32"/>
      <c r="I98" s="28"/>
      <c r="J98" s="6" t="s">
        <v>72</v>
      </c>
    </row>
    <row r="99" spans="1:10" ht="15.75" hidden="1" x14ac:dyDescent="0.25">
      <c r="A99" s="5" t="s">
        <v>171</v>
      </c>
      <c r="B99" s="5" t="s">
        <v>26</v>
      </c>
      <c r="C99" s="30" t="s">
        <v>17</v>
      </c>
      <c r="D99" s="20">
        <v>45754</v>
      </c>
      <c r="E99" s="20"/>
      <c r="F99" s="21">
        <v>0.52083333333333337</v>
      </c>
      <c r="G99" s="7">
        <v>0.58333333333333337</v>
      </c>
      <c r="H99" s="32"/>
      <c r="I99" s="28"/>
      <c r="J99" s="6" t="s">
        <v>72</v>
      </c>
    </row>
    <row r="100" spans="1:10" ht="15.75" hidden="1" x14ac:dyDescent="0.25">
      <c r="A100" s="30" t="s">
        <v>55</v>
      </c>
      <c r="B100" s="30"/>
      <c r="C100" s="30" t="s">
        <v>56</v>
      </c>
      <c r="D100" s="20">
        <v>45754</v>
      </c>
      <c r="E100" s="20"/>
      <c r="F100" s="21">
        <v>0.35416666666666669</v>
      </c>
      <c r="G100" s="7">
        <v>0.625</v>
      </c>
      <c r="H100" s="32"/>
      <c r="I100" s="28"/>
      <c r="J100" s="6" t="s">
        <v>72</v>
      </c>
    </row>
    <row r="101" spans="1:10" ht="15.75" hidden="1" x14ac:dyDescent="0.25">
      <c r="A101" s="30" t="s">
        <v>172</v>
      </c>
      <c r="B101" s="30" t="s">
        <v>173</v>
      </c>
      <c r="C101" s="30" t="s">
        <v>174</v>
      </c>
      <c r="D101" s="20">
        <v>45754</v>
      </c>
      <c r="E101" s="20"/>
      <c r="F101" s="21">
        <v>0.6875</v>
      </c>
      <c r="G101" s="7">
        <v>0.75</v>
      </c>
      <c r="H101" s="32"/>
      <c r="I101" s="28"/>
      <c r="J101" s="6" t="s">
        <v>72</v>
      </c>
    </row>
    <row r="102" spans="1:10" ht="15.75" hidden="1" x14ac:dyDescent="0.25">
      <c r="A102" s="5" t="s">
        <v>175</v>
      </c>
      <c r="B102" s="5" t="s">
        <v>16</v>
      </c>
      <c r="C102" s="30" t="s">
        <v>153</v>
      </c>
      <c r="D102" s="20">
        <v>45756</v>
      </c>
      <c r="E102" s="20"/>
      <c r="F102" s="21">
        <v>0.54166666666666663</v>
      </c>
      <c r="G102" s="7">
        <v>0.64583333333333337</v>
      </c>
      <c r="H102" s="32"/>
      <c r="I102" s="28"/>
      <c r="J102" s="6" t="s">
        <v>72</v>
      </c>
    </row>
    <row r="103" spans="1:10" ht="15.75" hidden="1" x14ac:dyDescent="0.25">
      <c r="A103" s="5" t="s">
        <v>176</v>
      </c>
      <c r="B103" s="5" t="s">
        <v>162</v>
      </c>
      <c r="C103" s="30" t="s">
        <v>17</v>
      </c>
      <c r="D103" s="20">
        <v>45757</v>
      </c>
      <c r="E103" s="20"/>
      <c r="F103" s="21">
        <v>0.45833333333333331</v>
      </c>
      <c r="G103" s="7"/>
      <c r="H103" s="32"/>
      <c r="I103" s="28"/>
      <c r="J103" s="6" t="s">
        <v>72</v>
      </c>
    </row>
    <row r="104" spans="1:10" ht="15.75" hidden="1" x14ac:dyDescent="0.25">
      <c r="A104" s="5" t="s">
        <v>177</v>
      </c>
      <c r="B104" s="5" t="s">
        <v>16</v>
      </c>
      <c r="C104" s="30" t="s">
        <v>17</v>
      </c>
      <c r="D104" s="20" t="s">
        <v>178</v>
      </c>
      <c r="E104" s="20"/>
      <c r="F104" s="21">
        <v>0.375</v>
      </c>
      <c r="G104" s="7">
        <v>0.41666666666666669</v>
      </c>
      <c r="H104" s="32"/>
      <c r="I104" s="28"/>
      <c r="J104" s="6" t="s">
        <v>72</v>
      </c>
    </row>
    <row r="105" spans="1:10" ht="31.5" hidden="1" x14ac:dyDescent="0.25">
      <c r="A105" s="5" t="s">
        <v>179</v>
      </c>
      <c r="B105" s="5" t="s">
        <v>102</v>
      </c>
      <c r="C105" s="30" t="s">
        <v>180</v>
      </c>
      <c r="D105" s="20">
        <v>45771</v>
      </c>
      <c r="E105" s="20"/>
      <c r="F105" s="21">
        <v>0.41666666666666669</v>
      </c>
      <c r="G105" s="7">
        <v>0.79166666666666663</v>
      </c>
      <c r="H105" s="32"/>
      <c r="I105" s="28"/>
      <c r="J105" s="6" t="s">
        <v>72</v>
      </c>
    </row>
    <row r="106" spans="1:10" ht="15.75" hidden="1" x14ac:dyDescent="0.25">
      <c r="A106" s="5" t="s">
        <v>181</v>
      </c>
      <c r="B106" s="5" t="s">
        <v>162</v>
      </c>
      <c r="C106" s="30" t="s">
        <v>130</v>
      </c>
      <c r="D106" s="20">
        <v>45772</v>
      </c>
      <c r="E106" s="20"/>
      <c r="F106" s="21">
        <v>0.375</v>
      </c>
      <c r="G106" s="7">
        <v>0.5</v>
      </c>
      <c r="H106" s="32"/>
      <c r="I106" s="28"/>
      <c r="J106" s="6" t="s">
        <v>72</v>
      </c>
    </row>
    <row r="107" spans="1:10" ht="15.75" hidden="1" x14ac:dyDescent="0.25">
      <c r="A107" s="5" t="s">
        <v>182</v>
      </c>
      <c r="B107" s="5" t="s">
        <v>26</v>
      </c>
      <c r="C107" s="30" t="s">
        <v>17</v>
      </c>
      <c r="D107" s="20">
        <v>45772</v>
      </c>
      <c r="E107" s="20"/>
      <c r="F107" s="21">
        <v>0.41666666666666669</v>
      </c>
      <c r="G107" s="7">
        <v>0.45833333333333331</v>
      </c>
      <c r="H107" s="32"/>
      <c r="I107" s="28"/>
      <c r="J107" s="6" t="s">
        <v>72</v>
      </c>
    </row>
    <row r="108" spans="1:10" ht="15.75" hidden="1" x14ac:dyDescent="0.25">
      <c r="A108" s="5" t="s">
        <v>122</v>
      </c>
      <c r="B108" s="5" t="s">
        <v>16</v>
      </c>
      <c r="C108" s="30" t="s">
        <v>17</v>
      </c>
      <c r="D108" s="20">
        <v>45775</v>
      </c>
      <c r="E108" s="20"/>
      <c r="F108" s="21">
        <v>0.47916666666666669</v>
      </c>
      <c r="G108" s="7">
        <v>0.5</v>
      </c>
      <c r="H108" s="55" t="s">
        <v>72</v>
      </c>
      <c r="I108" s="28"/>
      <c r="J108" s="6" t="s">
        <v>183</v>
      </c>
    </row>
    <row r="109" spans="1:10" ht="15.75" hidden="1" x14ac:dyDescent="0.25">
      <c r="A109" s="5" t="s">
        <v>184</v>
      </c>
      <c r="B109" s="5" t="s">
        <v>185</v>
      </c>
      <c r="C109" s="30" t="s">
        <v>186</v>
      </c>
      <c r="D109" s="20" t="s">
        <v>187</v>
      </c>
      <c r="E109" s="20"/>
      <c r="F109" s="21">
        <v>0.6875</v>
      </c>
      <c r="G109" s="7">
        <v>0.79166666666666663</v>
      </c>
      <c r="H109" s="55" t="s">
        <v>72</v>
      </c>
      <c r="I109" s="28"/>
      <c r="J109" s="6"/>
    </row>
    <row r="110" spans="1:10" ht="31.5" hidden="1" x14ac:dyDescent="0.25">
      <c r="A110" s="5" t="s">
        <v>188</v>
      </c>
      <c r="B110" s="5" t="s">
        <v>189</v>
      </c>
      <c r="C110" s="30" t="s">
        <v>14</v>
      </c>
      <c r="D110" s="20">
        <v>45776</v>
      </c>
      <c r="E110" s="20"/>
      <c r="F110" s="21">
        <v>0.375</v>
      </c>
      <c r="G110" s="7">
        <v>0.58333333333333337</v>
      </c>
      <c r="H110" s="55" t="s">
        <v>72</v>
      </c>
      <c r="I110" s="28"/>
      <c r="J110" s="6"/>
    </row>
    <row r="111" spans="1:10" ht="15.75" hidden="1" x14ac:dyDescent="0.25">
      <c r="A111" s="54" t="s">
        <v>190</v>
      </c>
      <c r="B111" s="5" t="s">
        <v>143</v>
      </c>
      <c r="C111" s="30" t="s">
        <v>144</v>
      </c>
      <c r="D111" s="20" t="s">
        <v>191</v>
      </c>
      <c r="E111" s="20"/>
      <c r="F111" s="21">
        <v>0.70833333333333337</v>
      </c>
      <c r="G111" s="7">
        <v>0.79166666666666663</v>
      </c>
      <c r="H111" s="55" t="s">
        <v>72</v>
      </c>
      <c r="I111" s="28"/>
      <c r="J111" s="6"/>
    </row>
    <row r="112" spans="1:10" ht="15.75" x14ac:dyDescent="0.25">
      <c r="A112" s="5" t="s">
        <v>192</v>
      </c>
      <c r="B112" s="5" t="s">
        <v>193</v>
      </c>
      <c r="C112" s="30" t="s">
        <v>14</v>
      </c>
      <c r="D112" s="20" t="s">
        <v>194</v>
      </c>
      <c r="E112" s="20"/>
      <c r="F112" s="21">
        <v>0.66666666666666663</v>
      </c>
      <c r="G112" s="7">
        <v>0.75</v>
      </c>
      <c r="H112" s="32"/>
      <c r="I112" s="28"/>
      <c r="J112" s="6"/>
    </row>
    <row r="113" spans="1:10" ht="15.75" x14ac:dyDescent="0.25">
      <c r="A113" s="5" t="s">
        <v>286</v>
      </c>
      <c r="B113" s="5" t="s">
        <v>16</v>
      </c>
      <c r="C113" s="30" t="s">
        <v>17</v>
      </c>
      <c r="D113" s="20">
        <v>45782</v>
      </c>
      <c r="E113" s="20"/>
      <c r="F113" s="21">
        <v>0.45833333333333331</v>
      </c>
      <c r="G113" s="7">
        <v>0.5</v>
      </c>
      <c r="H113" s="32"/>
      <c r="I113" s="28"/>
      <c r="J113" s="6"/>
    </row>
    <row r="114" spans="1:10" ht="15.75" x14ac:dyDescent="0.25">
      <c r="A114" s="5" t="s">
        <v>195</v>
      </c>
      <c r="B114" s="5" t="s">
        <v>16</v>
      </c>
      <c r="C114" s="30" t="s">
        <v>153</v>
      </c>
      <c r="D114" s="20">
        <v>45784</v>
      </c>
      <c r="E114" s="20"/>
      <c r="F114" s="21">
        <v>0.54166666666666663</v>
      </c>
      <c r="G114" s="7">
        <v>0.64583333333333337</v>
      </c>
      <c r="H114" s="32"/>
      <c r="I114" s="28"/>
      <c r="J114" s="6"/>
    </row>
    <row r="115" spans="1:10" ht="15.75" x14ac:dyDescent="0.25">
      <c r="A115" s="5" t="s">
        <v>196</v>
      </c>
      <c r="B115" s="5" t="s">
        <v>197</v>
      </c>
      <c r="C115" s="30" t="s">
        <v>14</v>
      </c>
      <c r="D115" s="20">
        <v>45785</v>
      </c>
      <c r="E115" s="20"/>
      <c r="F115" s="21">
        <v>0.5</v>
      </c>
      <c r="G115" s="7">
        <v>0.625</v>
      </c>
      <c r="H115" s="32"/>
      <c r="I115" s="28"/>
      <c r="J115" s="6"/>
    </row>
    <row r="116" spans="1:10" ht="15.75" x14ac:dyDescent="0.25">
      <c r="A116" s="5" t="s">
        <v>25</v>
      </c>
      <c r="B116" s="5" t="s">
        <v>100</v>
      </c>
      <c r="C116" s="30" t="s">
        <v>17</v>
      </c>
      <c r="D116" s="20">
        <v>45786</v>
      </c>
      <c r="E116" s="20"/>
      <c r="F116" s="21">
        <v>0.375</v>
      </c>
      <c r="G116" s="7">
        <v>0.45833333333333331</v>
      </c>
      <c r="H116" s="32"/>
      <c r="I116" s="28"/>
      <c r="J116" s="6"/>
    </row>
    <row r="117" spans="1:10" ht="15.75" x14ac:dyDescent="0.25">
      <c r="A117" s="5" t="s">
        <v>198</v>
      </c>
      <c r="B117" s="5" t="s">
        <v>19</v>
      </c>
      <c r="C117" s="30" t="s">
        <v>20</v>
      </c>
      <c r="D117" s="20" t="s">
        <v>199</v>
      </c>
      <c r="E117" s="20"/>
      <c r="F117" s="21">
        <v>0.8125</v>
      </c>
      <c r="G117" s="7">
        <v>0.85416666666666663</v>
      </c>
      <c r="H117" s="32"/>
      <c r="I117" s="28"/>
      <c r="J117" s="6"/>
    </row>
    <row r="118" spans="1:10" ht="31.5" x14ac:dyDescent="0.25">
      <c r="A118" s="5" t="s">
        <v>95</v>
      </c>
      <c r="B118" s="5" t="s">
        <v>36</v>
      </c>
      <c r="C118" s="30" t="s">
        <v>96</v>
      </c>
      <c r="D118" s="20">
        <v>45799</v>
      </c>
      <c r="E118" s="20"/>
      <c r="F118" s="21">
        <v>0.375</v>
      </c>
      <c r="G118" s="7">
        <v>0.60416666666666663</v>
      </c>
      <c r="H118" s="32"/>
      <c r="I118" s="28"/>
      <c r="J118" s="6"/>
    </row>
    <row r="119" spans="1:10" ht="15.75" x14ac:dyDescent="0.25">
      <c r="A119" s="5" t="s">
        <v>200</v>
      </c>
      <c r="B119" s="5" t="s">
        <v>162</v>
      </c>
      <c r="C119" s="30" t="s">
        <v>14</v>
      </c>
      <c r="D119" s="20">
        <v>45799</v>
      </c>
      <c r="E119" s="20"/>
      <c r="F119" s="21">
        <v>0.66666666666666663</v>
      </c>
      <c r="G119" s="7">
        <v>0.85416666666666663</v>
      </c>
      <c r="H119" s="32"/>
      <c r="I119" s="28"/>
      <c r="J119" s="6"/>
    </row>
    <row r="120" spans="1:10" ht="63" x14ac:dyDescent="0.25">
      <c r="A120" s="5" t="s">
        <v>201</v>
      </c>
      <c r="B120" s="5" t="s">
        <v>102</v>
      </c>
      <c r="C120" s="30" t="s">
        <v>202</v>
      </c>
      <c r="D120" s="20">
        <v>45813</v>
      </c>
      <c r="E120" s="20"/>
      <c r="F120" s="21">
        <v>0.375</v>
      </c>
      <c r="G120" s="7">
        <v>0.85416666666666663</v>
      </c>
      <c r="H120" s="32"/>
      <c r="I120" s="28"/>
      <c r="J120" s="6"/>
    </row>
    <row r="121" spans="1:10" ht="15.75" x14ac:dyDescent="0.25">
      <c r="A121" s="5" t="s">
        <v>203</v>
      </c>
      <c r="B121" s="5" t="s">
        <v>204</v>
      </c>
      <c r="C121" s="30" t="s">
        <v>14</v>
      </c>
      <c r="D121" s="20">
        <v>45814</v>
      </c>
      <c r="E121" s="20"/>
      <c r="F121" s="21">
        <v>0.33333333333333331</v>
      </c>
      <c r="G121" s="7">
        <v>0.83333333333333337</v>
      </c>
      <c r="H121" s="32"/>
      <c r="I121" s="28"/>
      <c r="J121" s="6"/>
    </row>
    <row r="122" spans="1:10" ht="63" x14ac:dyDescent="0.25">
      <c r="A122" s="5" t="s">
        <v>201</v>
      </c>
      <c r="B122" s="5" t="s">
        <v>102</v>
      </c>
      <c r="C122" s="30" t="s">
        <v>202</v>
      </c>
      <c r="D122" s="20">
        <v>45848</v>
      </c>
      <c r="E122" s="20"/>
      <c r="F122" s="21">
        <v>0.375</v>
      </c>
      <c r="G122" s="7">
        <v>0.85416666666666663</v>
      </c>
      <c r="H122" s="32"/>
      <c r="I122" s="28"/>
      <c r="J122" s="6"/>
    </row>
    <row r="135" spans="1:10" x14ac:dyDescent="0.25">
      <c r="A135" s="34"/>
      <c r="B135" s="33"/>
      <c r="C135" s="35"/>
      <c r="D135" s="34"/>
      <c r="E135" s="36"/>
      <c r="F135" s="37"/>
      <c r="G135" s="37"/>
      <c r="H135" s="37"/>
      <c r="I135" s="38"/>
      <c r="J135" s="37"/>
    </row>
    <row r="172" spans="1:10" x14ac:dyDescent="0.25">
      <c r="A172" s="34"/>
      <c r="B172" s="33"/>
      <c r="C172" s="35"/>
      <c r="D172" s="34"/>
      <c r="E172" s="36"/>
      <c r="F172" s="37"/>
      <c r="G172" s="37"/>
      <c r="H172" s="37"/>
      <c r="I172" s="38"/>
      <c r="J172" s="37"/>
    </row>
    <row r="187" spans="1:10" x14ac:dyDescent="0.25">
      <c r="A187" s="34"/>
      <c r="B187" s="33"/>
      <c r="C187" s="35"/>
      <c r="D187" s="34"/>
      <c r="E187" s="36"/>
      <c r="F187" s="37"/>
      <c r="G187" s="37"/>
      <c r="H187" s="37"/>
      <c r="I187" s="38"/>
      <c r="J187" s="37"/>
    </row>
    <row r="188" spans="1:10" x14ac:dyDescent="0.25">
      <c r="A188" s="34"/>
      <c r="B188" s="33"/>
      <c r="C188" s="35"/>
      <c r="D188" s="34"/>
      <c r="E188" s="36"/>
      <c r="F188" s="37"/>
      <c r="G188" s="37"/>
      <c r="H188" s="37"/>
      <c r="I188" s="38"/>
      <c r="J188" s="37"/>
    </row>
    <row r="190" spans="1:10" x14ac:dyDescent="0.25">
      <c r="A190" s="34"/>
      <c r="B190" s="33"/>
      <c r="C190" s="35"/>
      <c r="D190" s="34"/>
      <c r="E190" s="36"/>
      <c r="F190" s="37"/>
      <c r="G190" s="37"/>
      <c r="H190" s="37"/>
      <c r="I190" s="38"/>
      <c r="J190" s="37"/>
    </row>
    <row r="191" spans="1:10" x14ac:dyDescent="0.25">
      <c r="A191" s="34"/>
      <c r="B191" s="33"/>
      <c r="C191" s="35"/>
      <c r="D191" s="34"/>
      <c r="E191" s="36"/>
      <c r="F191" s="37"/>
      <c r="G191" s="37"/>
      <c r="H191" s="37"/>
      <c r="I191" s="38"/>
      <c r="J191" s="37"/>
    </row>
    <row r="198" spans="1:10" x14ac:dyDescent="0.25">
      <c r="A198" s="34"/>
      <c r="B198" s="33"/>
      <c r="C198" s="35"/>
      <c r="D198" s="34"/>
      <c r="E198" s="36"/>
      <c r="F198" s="37"/>
      <c r="G198" s="37"/>
      <c r="H198" s="37"/>
      <c r="I198" s="38"/>
      <c r="J198" s="37"/>
    </row>
    <row r="199" spans="1:10" x14ac:dyDescent="0.25">
      <c r="A199" s="34"/>
      <c r="B199" s="33"/>
      <c r="C199" s="35"/>
      <c r="D199" s="34"/>
      <c r="E199" s="36"/>
      <c r="F199" s="37"/>
      <c r="G199" s="37"/>
      <c r="H199" s="37"/>
      <c r="I199" s="38"/>
      <c r="J199" s="37"/>
    </row>
    <row r="203" spans="1:10" ht="15" customHeight="1" x14ac:dyDescent="0.25">
      <c r="A203" s="34"/>
      <c r="B203" s="33"/>
      <c r="C203" s="35"/>
      <c r="D203" s="34"/>
      <c r="E203" s="36"/>
      <c r="F203" s="37"/>
      <c r="G203" s="37"/>
      <c r="H203" s="37"/>
      <c r="I203" s="38"/>
      <c r="J203" s="37"/>
    </row>
    <row r="204" spans="1:10" ht="15" customHeight="1" x14ac:dyDescent="0.25">
      <c r="A204" s="34"/>
      <c r="B204" s="33"/>
      <c r="C204" s="35"/>
      <c r="D204" s="34"/>
      <c r="E204" s="36"/>
      <c r="F204" s="37"/>
      <c r="G204" s="37"/>
      <c r="H204" s="37"/>
      <c r="I204" s="38"/>
      <c r="J204" s="37"/>
    </row>
    <row r="205" spans="1:10" ht="15" customHeight="1" x14ac:dyDescent="0.25">
      <c r="A205" s="34"/>
      <c r="B205" s="33"/>
      <c r="C205" s="35"/>
      <c r="D205" s="34"/>
      <c r="E205" s="36"/>
      <c r="F205" s="37"/>
      <c r="G205" s="37"/>
      <c r="H205" s="37"/>
      <c r="I205" s="38"/>
      <c r="J205" s="37"/>
    </row>
    <row r="206" spans="1:10" ht="15" customHeight="1" x14ac:dyDescent="0.25">
      <c r="A206" s="34"/>
      <c r="B206" s="33"/>
      <c r="C206" s="35"/>
      <c r="D206" s="34"/>
      <c r="E206" s="36"/>
      <c r="F206" s="37"/>
      <c r="G206" s="37"/>
      <c r="H206" s="37"/>
      <c r="I206" s="38"/>
      <c r="J206" s="37"/>
    </row>
    <row r="207" spans="1:10" x14ac:dyDescent="0.25">
      <c r="A207" s="34"/>
      <c r="B207" s="33"/>
      <c r="C207" s="35"/>
      <c r="D207" s="34"/>
      <c r="E207" s="36"/>
      <c r="F207" s="37"/>
      <c r="G207" s="37"/>
      <c r="H207" s="37"/>
      <c r="I207" s="38"/>
      <c r="J207" s="37"/>
    </row>
    <row r="212" spans="1:10" x14ac:dyDescent="0.25">
      <c r="A212" s="34"/>
      <c r="B212" s="33"/>
      <c r="C212" s="35"/>
      <c r="D212" s="34"/>
      <c r="E212" s="36"/>
      <c r="F212" s="37"/>
      <c r="G212" s="37"/>
      <c r="H212" s="37"/>
      <c r="I212" s="38"/>
      <c r="J212" s="37"/>
    </row>
    <row r="214" spans="1:10" ht="15" customHeight="1" x14ac:dyDescent="0.25">
      <c r="A214" s="34"/>
      <c r="B214" s="33"/>
      <c r="C214" s="35"/>
      <c r="D214" s="34"/>
      <c r="E214" s="36"/>
      <c r="F214" s="37"/>
      <c r="G214" s="37"/>
      <c r="H214" s="37"/>
      <c r="I214" s="38"/>
      <c r="J214" s="37"/>
    </row>
    <row r="215" spans="1:10" ht="15" customHeight="1" x14ac:dyDescent="0.25">
      <c r="A215" s="34"/>
      <c r="B215" s="33"/>
      <c r="C215" s="35"/>
      <c r="D215" s="34"/>
      <c r="E215" s="36"/>
      <c r="F215" s="37"/>
      <c r="G215" s="37"/>
      <c r="H215" s="37"/>
      <c r="I215" s="38"/>
      <c r="J215" s="37"/>
    </row>
    <row r="216" spans="1:10" ht="15" customHeight="1" x14ac:dyDescent="0.25">
      <c r="A216" s="34"/>
      <c r="B216" s="33"/>
      <c r="C216" s="35"/>
      <c r="D216" s="34"/>
      <c r="E216" s="36"/>
      <c r="F216" s="37"/>
      <c r="G216" s="37"/>
      <c r="H216" s="37"/>
      <c r="I216" s="38"/>
      <c r="J216" s="37"/>
    </row>
    <row r="217" spans="1:10" ht="15" customHeight="1" x14ac:dyDescent="0.25">
      <c r="A217" s="34"/>
      <c r="B217" s="33"/>
      <c r="C217" s="35"/>
      <c r="D217" s="34"/>
      <c r="E217" s="36"/>
      <c r="F217" s="37"/>
      <c r="G217" s="37"/>
      <c r="H217" s="37"/>
      <c r="I217" s="38"/>
      <c r="J217" s="37"/>
    </row>
    <row r="218" spans="1:10" ht="15" customHeight="1" x14ac:dyDescent="0.25">
      <c r="A218" s="34"/>
      <c r="B218" s="33"/>
      <c r="C218" s="35"/>
      <c r="D218" s="34"/>
      <c r="E218" s="36"/>
      <c r="F218" s="37"/>
      <c r="G218" s="37"/>
      <c r="H218" s="37"/>
      <c r="I218" s="38"/>
      <c r="J218" s="37"/>
    </row>
    <row r="219" spans="1:10" x14ac:dyDescent="0.25">
      <c r="A219" s="34"/>
      <c r="B219" s="33"/>
      <c r="C219" s="35"/>
      <c r="D219" s="34"/>
      <c r="E219" s="36"/>
      <c r="F219" s="37"/>
      <c r="G219" s="37"/>
      <c r="H219" s="37"/>
      <c r="I219" s="38"/>
      <c r="J219" s="37"/>
    </row>
    <row r="224" spans="1:10" x14ac:dyDescent="0.25">
      <c r="A224" s="34"/>
      <c r="B224" s="33"/>
      <c r="C224" s="35"/>
      <c r="D224" s="34"/>
      <c r="E224" s="36"/>
      <c r="F224" s="37"/>
      <c r="G224" s="37"/>
      <c r="H224" s="37"/>
      <c r="I224" s="38"/>
      <c r="J224" s="37"/>
    </row>
    <row r="226" spans="1:10" x14ac:dyDescent="0.25">
      <c r="A226" s="34"/>
      <c r="B226" s="33"/>
      <c r="C226" s="35"/>
      <c r="D226" s="34"/>
      <c r="E226" s="36"/>
      <c r="F226" s="37"/>
      <c r="G226" s="37"/>
      <c r="H226" s="37"/>
      <c r="I226" s="38"/>
      <c r="J226" s="37"/>
    </row>
    <row r="228" spans="1:10" x14ac:dyDescent="0.25">
      <c r="A228" s="34"/>
      <c r="B228" s="33"/>
      <c r="C228" s="35"/>
      <c r="D228" s="34"/>
      <c r="E228" s="36"/>
      <c r="F228" s="37"/>
      <c r="G228" s="37"/>
      <c r="H228" s="37"/>
      <c r="I228" s="38"/>
      <c r="J228" s="37"/>
    </row>
    <row r="231" spans="1:10" x14ac:dyDescent="0.25">
      <c r="A231" s="34"/>
      <c r="B231" s="33"/>
      <c r="C231" s="35"/>
      <c r="D231" s="34"/>
      <c r="E231" s="36"/>
      <c r="F231" s="37"/>
      <c r="G231" s="37"/>
      <c r="H231" s="37"/>
      <c r="I231" s="38"/>
      <c r="J231" s="37"/>
    </row>
    <row r="236" spans="1:10" x14ac:dyDescent="0.25">
      <c r="A236" s="34"/>
      <c r="B236" s="33"/>
      <c r="C236" s="35"/>
      <c r="D236" s="34"/>
      <c r="E236" s="36"/>
      <c r="F236" s="37"/>
      <c r="G236" s="37"/>
      <c r="H236" s="37"/>
      <c r="I236" s="38"/>
      <c r="J236" s="37"/>
    </row>
    <row r="239" spans="1:10" x14ac:dyDescent="0.25">
      <c r="A239" s="34"/>
      <c r="B239" s="33"/>
      <c r="C239" s="35"/>
      <c r="D239" s="34"/>
      <c r="E239" s="36"/>
      <c r="F239" s="37"/>
      <c r="G239" s="37"/>
      <c r="H239" s="37"/>
      <c r="I239" s="38"/>
      <c r="J239" s="37"/>
    </row>
    <row r="240" spans="1:10" x14ac:dyDescent="0.25">
      <c r="A240" s="34"/>
      <c r="B240" s="33"/>
      <c r="C240" s="35"/>
      <c r="D240" s="34"/>
      <c r="E240" s="36"/>
      <c r="F240" s="37"/>
      <c r="G240" s="37"/>
      <c r="H240" s="37"/>
      <c r="I240" s="38"/>
      <c r="J240" s="37"/>
    </row>
    <row r="241" spans="1:10" x14ac:dyDescent="0.25">
      <c r="A241" s="34"/>
      <c r="B241" s="33"/>
      <c r="C241" s="35"/>
      <c r="D241" s="34"/>
      <c r="E241" s="36"/>
      <c r="F241" s="37"/>
      <c r="G241" s="37"/>
      <c r="H241" s="37"/>
      <c r="I241" s="38"/>
      <c r="J241" s="37"/>
    </row>
    <row r="242" spans="1:10" x14ac:dyDescent="0.25">
      <c r="A242" s="34"/>
      <c r="B242" s="33"/>
      <c r="C242" s="35"/>
      <c r="D242" s="34"/>
      <c r="E242" s="36"/>
      <c r="F242" s="37"/>
      <c r="G242" s="37"/>
      <c r="H242" s="37"/>
      <c r="I242" s="38"/>
      <c r="J242" s="37"/>
    </row>
    <row r="243" spans="1:10" x14ac:dyDescent="0.25">
      <c r="A243" s="34"/>
      <c r="B243" s="33"/>
      <c r="C243" s="35"/>
      <c r="D243" s="34"/>
      <c r="E243" s="36"/>
      <c r="F243" s="37"/>
      <c r="G243" s="37"/>
      <c r="H243" s="37"/>
      <c r="I243" s="38"/>
      <c r="J243" s="37"/>
    </row>
    <row r="244" spans="1:10" x14ac:dyDescent="0.25">
      <c r="A244" s="34"/>
      <c r="B244" s="33"/>
      <c r="C244" s="35"/>
      <c r="D244" s="34"/>
      <c r="E244" s="36"/>
      <c r="F244" s="37"/>
      <c r="G244" s="37"/>
      <c r="H244" s="37"/>
      <c r="I244" s="38"/>
      <c r="J244" s="37"/>
    </row>
    <row r="245" spans="1:10" x14ac:dyDescent="0.25">
      <c r="A245" s="34"/>
      <c r="B245" s="33"/>
      <c r="C245" s="35"/>
      <c r="D245" s="34"/>
      <c r="E245" s="36"/>
      <c r="F245" s="37"/>
      <c r="G245" s="37"/>
      <c r="H245" s="37"/>
      <c r="I245" s="38"/>
      <c r="J245" s="37"/>
    </row>
    <row r="246" spans="1:10" x14ac:dyDescent="0.25">
      <c r="A246" s="34"/>
      <c r="B246" s="33"/>
      <c r="C246" s="35"/>
      <c r="D246" s="34"/>
      <c r="E246" s="36"/>
      <c r="F246" s="37"/>
      <c r="G246" s="37"/>
      <c r="H246" s="37"/>
      <c r="I246" s="38"/>
      <c r="J246" s="37"/>
    </row>
    <row r="247" spans="1:10" s="22" customFormat="1" x14ac:dyDescent="0.25">
      <c r="A247" s="34"/>
      <c r="B247" s="33"/>
      <c r="C247" s="35"/>
      <c r="D247" s="34"/>
      <c r="E247" s="36"/>
      <c r="F247" s="37"/>
      <c r="G247" s="37"/>
      <c r="H247" s="37"/>
      <c r="I247" s="38"/>
      <c r="J247" s="37"/>
    </row>
    <row r="248" spans="1:10" x14ac:dyDescent="0.25">
      <c r="A248" s="34"/>
      <c r="B248" s="33"/>
      <c r="C248" s="35"/>
      <c r="D248" s="34"/>
      <c r="E248" s="36"/>
      <c r="F248" s="37"/>
      <c r="G248" s="37"/>
      <c r="H248" s="37"/>
      <c r="I248" s="38"/>
      <c r="J248" s="37"/>
    </row>
    <row r="251" spans="1:10" x14ac:dyDescent="0.25">
      <c r="A251" s="34"/>
      <c r="B251" s="33"/>
      <c r="C251" s="35"/>
      <c r="D251" s="34"/>
      <c r="E251" s="36"/>
      <c r="F251" s="37"/>
      <c r="G251" s="37"/>
      <c r="H251" s="37"/>
      <c r="I251" s="38"/>
      <c r="J251" s="37"/>
    </row>
    <row r="252" spans="1:10" x14ac:dyDescent="0.25">
      <c r="A252" s="34"/>
      <c r="B252" s="33"/>
      <c r="C252" s="35"/>
      <c r="D252" s="34"/>
      <c r="E252" s="36"/>
      <c r="F252" s="37"/>
      <c r="G252" s="37"/>
      <c r="H252" s="37"/>
      <c r="I252" s="38"/>
      <c r="J252" s="37"/>
    </row>
    <row r="254" spans="1:10" x14ac:dyDescent="0.25">
      <c r="A254" s="34"/>
      <c r="B254" s="33"/>
      <c r="C254" s="35"/>
      <c r="D254" s="34"/>
      <c r="E254" s="36"/>
      <c r="F254" s="37"/>
      <c r="G254" s="37"/>
      <c r="H254" s="37"/>
      <c r="I254" s="38"/>
      <c r="J254" s="37"/>
    </row>
    <row r="255" spans="1:10" x14ac:dyDescent="0.25">
      <c r="A255" s="34"/>
      <c r="B255" s="33"/>
      <c r="C255" s="35"/>
      <c r="D255" s="34"/>
      <c r="E255" s="36"/>
      <c r="F255" s="37"/>
      <c r="G255" s="37"/>
      <c r="H255" s="37"/>
      <c r="I255" s="38"/>
      <c r="J255" s="37"/>
    </row>
    <row r="256" spans="1:10" ht="15" customHeight="1" x14ac:dyDescent="0.25">
      <c r="A256" s="34"/>
      <c r="B256" s="33"/>
      <c r="C256" s="35"/>
      <c r="D256" s="34"/>
      <c r="E256" s="36"/>
      <c r="F256" s="37"/>
      <c r="G256" s="37"/>
      <c r="H256" s="37"/>
      <c r="I256" s="38"/>
      <c r="J256" s="37"/>
    </row>
    <row r="257" spans="1:10" ht="15" customHeight="1" x14ac:dyDescent="0.25">
      <c r="A257" s="34"/>
      <c r="B257" s="33"/>
      <c r="C257" s="35"/>
      <c r="D257" s="34"/>
      <c r="E257" s="36"/>
      <c r="F257" s="37"/>
      <c r="G257" s="37"/>
      <c r="H257" s="37"/>
      <c r="I257" s="38"/>
      <c r="J257" s="37"/>
    </row>
    <row r="258" spans="1:10" x14ac:dyDescent="0.25">
      <c r="A258" s="34"/>
      <c r="B258" s="33"/>
      <c r="C258" s="35"/>
      <c r="D258" s="34"/>
      <c r="E258" s="36"/>
      <c r="F258" s="37"/>
      <c r="G258" s="37"/>
      <c r="H258" s="37"/>
      <c r="I258" s="38"/>
      <c r="J258" s="37"/>
    </row>
    <row r="259" spans="1:10" x14ac:dyDescent="0.25">
      <c r="A259" s="34"/>
      <c r="B259" s="33"/>
      <c r="C259" s="35"/>
      <c r="D259" s="34"/>
      <c r="E259" s="36"/>
      <c r="F259" s="37"/>
      <c r="G259" s="37"/>
      <c r="H259" s="37"/>
      <c r="I259" s="38"/>
      <c r="J259" s="37"/>
    </row>
  </sheetData>
  <autoFilter ref="A2:J122" xr:uid="{00000000-0009-0000-0000-000000000000}">
    <filterColumn colId="7">
      <filters blank="1"/>
    </filterColumn>
    <filterColumn colId="9">
      <filters blank="1"/>
    </filterColumn>
    <sortState xmlns:xlrd2="http://schemas.microsoft.com/office/spreadsheetml/2017/richdata2" ref="A11:J122">
      <sortCondition ref="D2:D122"/>
    </sortState>
  </autoFilter>
  <sortState xmlns:xlrd2="http://schemas.microsoft.com/office/spreadsheetml/2017/richdata2" ref="A3:J9">
    <sortCondition ref="D3:D9"/>
    <sortCondition ref="F3:F9"/>
  </sortState>
  <mergeCells count="1">
    <mergeCell ref="A1:H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81"/>
  <sheetViews>
    <sheetView view="pageBreakPreview" zoomScaleNormal="100" zoomScaleSheetLayoutView="100" workbookViewId="0">
      <selection activeCell="H78" sqref="H78"/>
    </sheetView>
  </sheetViews>
  <sheetFormatPr baseColWidth="10" defaultColWidth="56.140625" defaultRowHeight="15" x14ac:dyDescent="0.25"/>
  <cols>
    <col min="1" max="1" width="63.42578125" style="3" customWidth="1"/>
    <col min="2" max="2" width="35.140625" style="2" customWidth="1"/>
    <col min="3" max="3" width="16.7109375" style="4" bestFit="1" customWidth="1"/>
    <col min="4" max="4" width="38.5703125" style="3" bestFit="1" customWidth="1"/>
    <col min="5" max="5" width="37.7109375" style="3" customWidth="1"/>
    <col min="6" max="6" width="9.28515625" style="4" customWidth="1"/>
    <col min="7" max="7" width="9" style="4" customWidth="1"/>
    <col min="8" max="8" width="12.42578125" style="2" customWidth="1"/>
    <col min="9" max="9" width="19.7109375" style="8" customWidth="1"/>
    <col min="10" max="10" width="17.85546875" style="4" customWidth="1"/>
    <col min="11" max="16384" width="56.140625" style="2"/>
  </cols>
  <sheetData>
    <row r="1" spans="1:10" ht="69" customHeight="1" x14ac:dyDescent="0.25">
      <c r="A1" s="56" t="s">
        <v>205</v>
      </c>
      <c r="B1" s="57"/>
      <c r="C1" s="57"/>
      <c r="D1" s="57"/>
      <c r="E1" s="57"/>
      <c r="F1" s="57"/>
      <c r="G1" s="57"/>
      <c r="H1" s="58"/>
      <c r="I1" s="14" t="s">
        <v>1</v>
      </c>
      <c r="J1" s="15">
        <v>45777</v>
      </c>
    </row>
    <row r="2" spans="1:10" ht="69" customHeight="1" x14ac:dyDescent="0.25">
      <c r="A2" s="16" t="s">
        <v>2</v>
      </c>
      <c r="B2" s="16" t="s">
        <v>3</v>
      </c>
      <c r="C2" s="16" t="s">
        <v>4</v>
      </c>
      <c r="D2" s="18" t="s">
        <v>5</v>
      </c>
      <c r="E2" s="17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</row>
    <row r="3" spans="1:10" ht="43.5" customHeight="1" x14ac:dyDescent="0.25">
      <c r="A3" s="10" t="s">
        <v>206</v>
      </c>
      <c r="B3" s="10" t="s">
        <v>207</v>
      </c>
      <c r="C3" s="13" t="s">
        <v>208</v>
      </c>
      <c r="D3" s="19" t="s">
        <v>209</v>
      </c>
      <c r="E3" s="19" t="s">
        <v>209</v>
      </c>
      <c r="F3" s="11">
        <v>0.33333333333333331</v>
      </c>
      <c r="G3" s="11">
        <v>0.625</v>
      </c>
      <c r="H3" s="12"/>
      <c r="I3" s="10"/>
      <c r="J3" s="13" t="s">
        <v>11</v>
      </c>
    </row>
    <row r="4" spans="1:10" s="1" customFormat="1" ht="15.75" hidden="1" x14ac:dyDescent="0.25">
      <c r="A4" s="23" t="s">
        <v>210</v>
      </c>
      <c r="B4" s="24" t="s">
        <v>211</v>
      </c>
      <c r="C4" s="25" t="s">
        <v>212</v>
      </c>
      <c r="D4" s="26">
        <v>45548</v>
      </c>
      <c r="E4" s="26"/>
      <c r="F4" s="21">
        <v>0.375</v>
      </c>
      <c r="G4" s="21">
        <v>0.47916666666666669</v>
      </c>
      <c r="H4" s="24"/>
      <c r="I4" s="27"/>
      <c r="J4" s="6" t="str">
        <f ca="1">IF(MAX(D4:E4)&gt;TODAY(),"","Sí")</f>
        <v>Sí</v>
      </c>
    </row>
    <row r="5" spans="1:10" ht="15.75" hidden="1" x14ac:dyDescent="0.25">
      <c r="A5" s="23" t="s">
        <v>213</v>
      </c>
      <c r="B5" s="24" t="s">
        <v>214</v>
      </c>
      <c r="C5" s="25" t="s">
        <v>215</v>
      </c>
      <c r="D5" s="26">
        <v>45554</v>
      </c>
      <c r="E5" s="26"/>
      <c r="F5" s="21">
        <v>0.39583333333333331</v>
      </c>
      <c r="G5" s="21">
        <v>0.60416666666666663</v>
      </c>
      <c r="H5" s="24"/>
      <c r="I5" s="27"/>
      <c r="J5" s="6" t="s">
        <v>94</v>
      </c>
    </row>
    <row r="6" spans="1:10" ht="15.75" hidden="1" x14ac:dyDescent="0.25">
      <c r="A6" s="23" t="s">
        <v>210</v>
      </c>
      <c r="B6" s="24" t="s">
        <v>211</v>
      </c>
      <c r="C6" s="25" t="s">
        <v>212</v>
      </c>
      <c r="D6" s="26">
        <v>45555</v>
      </c>
      <c r="E6" s="26"/>
      <c r="F6" s="21">
        <v>0.39583333333333331</v>
      </c>
      <c r="G6" s="21">
        <v>0.5</v>
      </c>
      <c r="H6" s="24"/>
      <c r="I6" s="27"/>
      <c r="J6" s="6" t="str">
        <f ca="1">IF(MAX(D6:E6)&gt;TODAY(),"","Sí")</f>
        <v>Sí</v>
      </c>
    </row>
    <row r="7" spans="1:10" ht="15.75" hidden="1" x14ac:dyDescent="0.25">
      <c r="A7" s="23" t="s">
        <v>216</v>
      </c>
      <c r="B7" s="24" t="s">
        <v>214</v>
      </c>
      <c r="C7" s="25" t="s">
        <v>212</v>
      </c>
      <c r="D7" s="26">
        <v>45559</v>
      </c>
      <c r="E7" s="26"/>
      <c r="F7" s="21">
        <v>0.625</v>
      </c>
      <c r="G7" s="21">
        <v>0.83333333333333337</v>
      </c>
      <c r="H7" s="24"/>
      <c r="I7" s="27"/>
      <c r="J7" s="6" t="s">
        <v>94</v>
      </c>
    </row>
    <row r="8" spans="1:10" ht="15.75" hidden="1" x14ac:dyDescent="0.25">
      <c r="A8" s="23" t="s">
        <v>210</v>
      </c>
      <c r="B8" s="24" t="s">
        <v>211</v>
      </c>
      <c r="C8" s="25" t="s">
        <v>217</v>
      </c>
      <c r="D8" s="26">
        <v>45562</v>
      </c>
      <c r="E8" s="26"/>
      <c r="F8" s="21">
        <v>0.375</v>
      </c>
      <c r="G8" s="21">
        <v>0.47916666666666669</v>
      </c>
      <c r="H8" s="24"/>
      <c r="I8" s="27"/>
      <c r="J8" s="6" t="str">
        <f ca="1">IF(MAX(D8:E8)&gt;TODAY(),"","Sí")</f>
        <v>Sí</v>
      </c>
    </row>
    <row r="9" spans="1:10" ht="15.75" hidden="1" x14ac:dyDescent="0.25">
      <c r="A9" s="23" t="s">
        <v>218</v>
      </c>
      <c r="B9" s="24" t="s">
        <v>219</v>
      </c>
      <c r="C9" s="25" t="s">
        <v>215</v>
      </c>
      <c r="D9" s="26">
        <v>45565</v>
      </c>
      <c r="E9" s="26"/>
      <c r="F9" s="21">
        <v>0.54166666666666663</v>
      </c>
      <c r="G9" s="21">
        <v>0.61458333333333337</v>
      </c>
      <c r="H9" s="24"/>
      <c r="I9" s="27"/>
      <c r="J9" s="6" t="str">
        <f ca="1">IF(MAX(D9:E9)&gt;TODAY(),"","Sí")</f>
        <v>Sí</v>
      </c>
    </row>
    <row r="10" spans="1:10" ht="15.75" hidden="1" x14ac:dyDescent="0.25">
      <c r="A10" s="23" t="s">
        <v>210</v>
      </c>
      <c r="B10" s="24" t="s">
        <v>211</v>
      </c>
      <c r="C10" s="25" t="s">
        <v>212</v>
      </c>
      <c r="D10" s="26">
        <v>45569</v>
      </c>
      <c r="E10" s="26"/>
      <c r="F10" s="21">
        <v>0.375</v>
      </c>
      <c r="G10" s="21">
        <v>0.47916666666666669</v>
      </c>
      <c r="H10" s="24"/>
      <c r="I10" s="27"/>
      <c r="J10" s="6" t="s">
        <v>94</v>
      </c>
    </row>
    <row r="11" spans="1:10" ht="15.75" hidden="1" x14ac:dyDescent="0.25">
      <c r="A11" s="23" t="s">
        <v>220</v>
      </c>
      <c r="B11" s="24" t="s">
        <v>221</v>
      </c>
      <c r="C11" s="25" t="s">
        <v>217</v>
      </c>
      <c r="D11" s="26">
        <v>45572</v>
      </c>
      <c r="E11" s="26"/>
      <c r="F11" s="21">
        <v>0.33333333333333331</v>
      </c>
      <c r="G11" s="21">
        <v>0.39583333333333331</v>
      </c>
      <c r="H11" s="24"/>
      <c r="I11" s="27"/>
      <c r="J11" s="6" t="s">
        <v>94</v>
      </c>
    </row>
    <row r="12" spans="1:10" ht="15.75" hidden="1" x14ac:dyDescent="0.25">
      <c r="A12" s="23" t="s">
        <v>222</v>
      </c>
      <c r="B12" s="24" t="s">
        <v>223</v>
      </c>
      <c r="C12" s="25" t="s">
        <v>208</v>
      </c>
      <c r="D12" s="26">
        <v>45574</v>
      </c>
      <c r="E12" s="26"/>
      <c r="F12" s="21">
        <v>0.625</v>
      </c>
      <c r="G12" s="21">
        <v>0.83333333333333337</v>
      </c>
      <c r="H12" s="24"/>
      <c r="I12" s="27"/>
      <c r="J12" s="6" t="s">
        <v>94</v>
      </c>
    </row>
    <row r="13" spans="1:10" ht="15.75" hidden="1" x14ac:dyDescent="0.25">
      <c r="A13" s="23" t="s">
        <v>224</v>
      </c>
      <c r="B13" s="24" t="s">
        <v>225</v>
      </c>
      <c r="C13" s="25" t="s">
        <v>226</v>
      </c>
      <c r="D13" s="26">
        <v>45580</v>
      </c>
      <c r="E13" s="26">
        <v>45582</v>
      </c>
      <c r="F13" s="21">
        <v>0.66666666666666663</v>
      </c>
      <c r="G13" s="21">
        <v>0.875</v>
      </c>
      <c r="H13" s="24"/>
      <c r="I13" s="27"/>
      <c r="J13" s="6" t="str">
        <f t="shared" ref="J13:J17" ca="1" si="0">IF(MAX(D13:E13)&gt;TODAY(),"","Sí")</f>
        <v>Sí</v>
      </c>
    </row>
    <row r="14" spans="1:10" ht="15.75" hidden="1" x14ac:dyDescent="0.25">
      <c r="A14" s="23" t="s">
        <v>227</v>
      </c>
      <c r="B14" s="24" t="s">
        <v>228</v>
      </c>
      <c r="C14" s="25" t="s">
        <v>217</v>
      </c>
      <c r="D14" s="26">
        <v>45582</v>
      </c>
      <c r="E14" s="26"/>
      <c r="F14" s="21">
        <v>0.45833333333333331</v>
      </c>
      <c r="G14" s="21">
        <v>0.625</v>
      </c>
      <c r="H14" s="24"/>
      <c r="I14" s="27"/>
      <c r="J14" s="6" t="str">
        <f t="shared" ca="1" si="0"/>
        <v>Sí</v>
      </c>
    </row>
    <row r="15" spans="1:10" ht="15.75" hidden="1" x14ac:dyDescent="0.25">
      <c r="A15" s="23" t="s">
        <v>210</v>
      </c>
      <c r="B15" s="24" t="s">
        <v>211</v>
      </c>
      <c r="C15" s="25" t="s">
        <v>212</v>
      </c>
      <c r="D15" s="26">
        <v>45583</v>
      </c>
      <c r="E15" s="26"/>
      <c r="F15" s="21">
        <v>0.375</v>
      </c>
      <c r="G15" s="21">
        <v>0.47916666666666669</v>
      </c>
      <c r="H15" s="24"/>
      <c r="I15" s="27"/>
      <c r="J15" s="6" t="str">
        <f t="shared" ca="1" si="0"/>
        <v>Sí</v>
      </c>
    </row>
    <row r="16" spans="1:10" ht="15.75" hidden="1" x14ac:dyDescent="0.25">
      <c r="A16" s="23" t="s">
        <v>227</v>
      </c>
      <c r="B16" s="24" t="s">
        <v>228</v>
      </c>
      <c r="C16" s="25" t="s">
        <v>217</v>
      </c>
      <c r="D16" s="26">
        <v>45589</v>
      </c>
      <c r="E16" s="25"/>
      <c r="F16" s="21">
        <v>0.45833333333333331</v>
      </c>
      <c r="G16" s="21">
        <v>0.625</v>
      </c>
      <c r="H16" s="24"/>
      <c r="I16" s="27"/>
      <c r="J16" s="6" t="s">
        <v>94</v>
      </c>
    </row>
    <row r="17" spans="1:10" ht="15.75" hidden="1" x14ac:dyDescent="0.25">
      <c r="A17" s="23" t="s">
        <v>210</v>
      </c>
      <c r="B17" s="24" t="s">
        <v>211</v>
      </c>
      <c r="C17" s="25" t="s">
        <v>217</v>
      </c>
      <c r="D17" s="26">
        <v>45590</v>
      </c>
      <c r="E17" s="26"/>
      <c r="F17" s="21">
        <v>0.375</v>
      </c>
      <c r="G17" s="21">
        <v>0.47916666666666669</v>
      </c>
      <c r="H17" s="24"/>
      <c r="I17" s="27"/>
      <c r="J17" s="6" t="str">
        <f t="shared" ca="1" si="0"/>
        <v>Sí</v>
      </c>
    </row>
    <row r="18" spans="1:10" ht="15.75" hidden="1" x14ac:dyDescent="0.25">
      <c r="A18" s="23" t="s">
        <v>220</v>
      </c>
      <c r="B18" s="24" t="s">
        <v>221</v>
      </c>
      <c r="C18" s="25" t="s">
        <v>217</v>
      </c>
      <c r="D18" s="26">
        <v>45594</v>
      </c>
      <c r="E18" s="26"/>
      <c r="F18" s="21">
        <v>0.33333333333333331</v>
      </c>
      <c r="G18" s="21">
        <v>0.39583333333333331</v>
      </c>
      <c r="H18" s="24"/>
      <c r="I18" s="27"/>
      <c r="J18" s="6" t="s">
        <v>94</v>
      </c>
    </row>
    <row r="19" spans="1:10" ht="15.75" hidden="1" x14ac:dyDescent="0.25">
      <c r="A19" s="23" t="s">
        <v>229</v>
      </c>
      <c r="B19" s="24" t="s">
        <v>207</v>
      </c>
      <c r="C19" s="25" t="s">
        <v>217</v>
      </c>
      <c r="D19" s="26">
        <v>45595</v>
      </c>
      <c r="E19" s="26"/>
      <c r="F19" s="21">
        <v>0.52083333333333337</v>
      </c>
      <c r="G19" s="21">
        <v>0.625</v>
      </c>
      <c r="H19" s="24"/>
      <c r="I19" s="27"/>
      <c r="J19" s="6" t="str">
        <f ca="1">IF(MAX(D20:E20)&gt;TODAY(),"","Sí")</f>
        <v>Sí</v>
      </c>
    </row>
    <row r="20" spans="1:10" ht="15.75" hidden="1" x14ac:dyDescent="0.25">
      <c r="A20" s="23" t="s">
        <v>210</v>
      </c>
      <c r="B20" s="24" t="s">
        <v>211</v>
      </c>
      <c r="C20" s="25" t="s">
        <v>212</v>
      </c>
      <c r="D20" s="26">
        <v>45596</v>
      </c>
      <c r="E20" s="26"/>
      <c r="F20" s="21">
        <v>0.33333333333333331</v>
      </c>
      <c r="G20" s="21">
        <v>0.4375</v>
      </c>
      <c r="H20" s="24"/>
      <c r="I20" s="27"/>
      <c r="J20" s="6" t="str">
        <f ca="1">IF(MAX(D21:E21)&gt;TODAY(),"","Sí")</f>
        <v>Sí</v>
      </c>
    </row>
    <row r="21" spans="1:10" ht="15.75" hidden="1" x14ac:dyDescent="0.25">
      <c r="A21" s="23" t="s">
        <v>220</v>
      </c>
      <c r="B21" s="24" t="s">
        <v>221</v>
      </c>
      <c r="C21" s="25" t="s">
        <v>217</v>
      </c>
      <c r="D21" s="26">
        <v>45600</v>
      </c>
      <c r="E21" s="26"/>
      <c r="F21" s="21">
        <v>0.33333333333333331</v>
      </c>
      <c r="G21" s="21">
        <v>0.39583333333333331</v>
      </c>
      <c r="H21" s="24"/>
      <c r="I21" s="27"/>
      <c r="J21" s="6" t="s">
        <v>94</v>
      </c>
    </row>
    <row r="22" spans="1:10" ht="31.5" hidden="1" x14ac:dyDescent="0.25">
      <c r="A22" s="39" t="s">
        <v>230</v>
      </c>
      <c r="B22" s="24" t="s">
        <v>231</v>
      </c>
      <c r="C22" s="25" t="s">
        <v>232</v>
      </c>
      <c r="D22" s="26">
        <v>45600</v>
      </c>
      <c r="E22" s="26"/>
      <c r="F22" s="21">
        <v>0.625</v>
      </c>
      <c r="G22" s="21">
        <v>0.89583333333333337</v>
      </c>
      <c r="H22" s="24"/>
      <c r="I22" s="27"/>
      <c r="J22" s="6" t="s">
        <v>94</v>
      </c>
    </row>
    <row r="23" spans="1:10" ht="15.75" hidden="1" x14ac:dyDescent="0.25">
      <c r="A23" s="39" t="s">
        <v>233</v>
      </c>
      <c r="B23" s="24" t="s">
        <v>234</v>
      </c>
      <c r="C23" s="25" t="s">
        <v>235</v>
      </c>
      <c r="D23" s="26">
        <v>45601</v>
      </c>
      <c r="E23" s="26">
        <v>45603</v>
      </c>
      <c r="F23" s="21">
        <v>0.66666666666666663</v>
      </c>
      <c r="G23" s="21">
        <v>0.875</v>
      </c>
      <c r="H23" s="24"/>
      <c r="I23" s="27"/>
      <c r="J23" s="6" t="s">
        <v>94</v>
      </c>
    </row>
    <row r="24" spans="1:10" ht="15.75" hidden="1" x14ac:dyDescent="0.25">
      <c r="A24" s="23" t="s">
        <v>224</v>
      </c>
      <c r="B24" s="24" t="s">
        <v>225</v>
      </c>
      <c r="C24" s="25" t="s">
        <v>226</v>
      </c>
      <c r="D24" s="26">
        <v>45601</v>
      </c>
      <c r="E24" s="26">
        <v>45603</v>
      </c>
      <c r="F24" s="21">
        <v>0.66666666666666663</v>
      </c>
      <c r="G24" s="21">
        <v>0.875</v>
      </c>
      <c r="H24" s="24"/>
      <c r="I24" s="27"/>
      <c r="J24" s="6" t="str">
        <f t="shared" ref="J24:J40" ca="1" si="1">IF(MAX(D25:E25)&gt;TODAY(),"","Sí")</f>
        <v>Sí</v>
      </c>
    </row>
    <row r="25" spans="1:10" ht="15.75" hidden="1" x14ac:dyDescent="0.25">
      <c r="A25" s="23" t="s">
        <v>210</v>
      </c>
      <c r="B25" s="24" t="s">
        <v>211</v>
      </c>
      <c r="C25" s="25" t="s">
        <v>212</v>
      </c>
      <c r="D25" s="26">
        <v>45604</v>
      </c>
      <c r="E25" s="26"/>
      <c r="F25" s="21">
        <v>0.375</v>
      </c>
      <c r="G25" s="21">
        <v>0.47916666666666669</v>
      </c>
      <c r="H25" s="24"/>
      <c r="I25" s="27"/>
      <c r="J25" s="6" t="str">
        <f t="shared" ca="1" si="1"/>
        <v>Sí</v>
      </c>
    </row>
    <row r="26" spans="1:10" ht="15.75" hidden="1" x14ac:dyDescent="0.25">
      <c r="A26" s="23" t="s">
        <v>236</v>
      </c>
      <c r="B26" s="24" t="s">
        <v>234</v>
      </c>
      <c r="C26" s="25" t="s">
        <v>235</v>
      </c>
      <c r="D26" s="26">
        <v>45608</v>
      </c>
      <c r="E26" s="26">
        <v>45609</v>
      </c>
      <c r="F26" s="21" t="s">
        <v>237</v>
      </c>
      <c r="G26" s="21">
        <v>0.89583333333333337</v>
      </c>
      <c r="H26" s="24"/>
      <c r="I26" s="27"/>
      <c r="J26" s="6" t="s">
        <v>94</v>
      </c>
    </row>
    <row r="27" spans="1:10" ht="15.75" hidden="1" x14ac:dyDescent="0.25">
      <c r="A27" s="23" t="s">
        <v>238</v>
      </c>
      <c r="B27" s="24" t="s">
        <v>239</v>
      </c>
      <c r="C27" s="25" t="s">
        <v>240</v>
      </c>
      <c r="D27" s="26">
        <v>45609</v>
      </c>
      <c r="E27" s="26"/>
      <c r="F27" s="21">
        <v>0.66666666666666663</v>
      </c>
      <c r="G27" s="21">
        <v>0.84375</v>
      </c>
      <c r="H27" s="24"/>
      <c r="I27" s="27"/>
      <c r="J27" s="6" t="str">
        <f t="shared" ca="1" si="1"/>
        <v>Sí</v>
      </c>
    </row>
    <row r="28" spans="1:10" ht="15.75" hidden="1" x14ac:dyDescent="0.25">
      <c r="A28" s="23" t="s">
        <v>220</v>
      </c>
      <c r="B28" s="24" t="s">
        <v>221</v>
      </c>
      <c r="C28" s="25" t="s">
        <v>217</v>
      </c>
      <c r="D28" s="26">
        <v>45614</v>
      </c>
      <c r="E28" s="26"/>
      <c r="F28" s="21">
        <v>0.33333333333333331</v>
      </c>
      <c r="G28" s="21">
        <v>0.39583333333333331</v>
      </c>
      <c r="H28" s="24"/>
      <c r="I28" s="27"/>
      <c r="J28" s="6" t="s">
        <v>94</v>
      </c>
    </row>
    <row r="29" spans="1:10" ht="15.75" hidden="1" x14ac:dyDescent="0.25">
      <c r="A29" s="23" t="s">
        <v>224</v>
      </c>
      <c r="B29" s="24" t="s">
        <v>225</v>
      </c>
      <c r="C29" s="25" t="s">
        <v>226</v>
      </c>
      <c r="D29" s="26">
        <v>45615</v>
      </c>
      <c r="E29" s="26">
        <v>45617</v>
      </c>
      <c r="F29" s="21">
        <v>0.66666666666666663</v>
      </c>
      <c r="G29" s="21">
        <v>0.875</v>
      </c>
      <c r="H29" s="24"/>
      <c r="I29" s="27"/>
      <c r="J29" s="6" t="str">
        <f ca="1">IF(MAX(D32:E32)&gt;TODAY(),"","Sí")</f>
        <v>Sí</v>
      </c>
    </row>
    <row r="30" spans="1:10" ht="15.75" hidden="1" x14ac:dyDescent="0.25">
      <c r="A30" s="23" t="s">
        <v>227</v>
      </c>
      <c r="B30" s="24" t="s">
        <v>241</v>
      </c>
      <c r="C30" s="25" t="s">
        <v>217</v>
      </c>
      <c r="D30" s="26">
        <v>45616</v>
      </c>
      <c r="E30" s="26"/>
      <c r="F30" s="21">
        <v>0.45833333333333331</v>
      </c>
      <c r="G30" s="21">
        <v>0.625</v>
      </c>
      <c r="H30" s="24"/>
      <c r="I30" s="27"/>
      <c r="J30" s="6" t="s">
        <v>94</v>
      </c>
    </row>
    <row r="31" spans="1:10" ht="15.75" hidden="1" x14ac:dyDescent="0.25">
      <c r="A31" s="23" t="s">
        <v>227</v>
      </c>
      <c r="B31" s="24" t="s">
        <v>241</v>
      </c>
      <c r="C31" s="25" t="s">
        <v>208</v>
      </c>
      <c r="D31" s="26">
        <v>45618</v>
      </c>
      <c r="E31" s="26"/>
      <c r="F31" s="21">
        <v>0.375</v>
      </c>
      <c r="G31" s="21">
        <v>0.54166666666666663</v>
      </c>
      <c r="H31" s="24"/>
      <c r="I31" s="27"/>
      <c r="J31" s="6" t="s">
        <v>94</v>
      </c>
    </row>
    <row r="32" spans="1:10" ht="15.75" hidden="1" x14ac:dyDescent="0.25">
      <c r="A32" s="23" t="s">
        <v>210</v>
      </c>
      <c r="B32" s="24" t="s">
        <v>211</v>
      </c>
      <c r="C32" s="25" t="s">
        <v>217</v>
      </c>
      <c r="D32" s="26">
        <v>45618</v>
      </c>
      <c r="E32" s="26"/>
      <c r="F32" s="21">
        <v>0.375</v>
      </c>
      <c r="G32" s="21">
        <v>0.47916666666666669</v>
      </c>
      <c r="H32" s="24"/>
      <c r="I32" s="27"/>
      <c r="J32" s="6" t="s">
        <v>94</v>
      </c>
    </row>
    <row r="33" spans="1:10" ht="15.75" hidden="1" x14ac:dyDescent="0.25">
      <c r="A33" s="23" t="s">
        <v>242</v>
      </c>
      <c r="B33" s="24" t="s">
        <v>243</v>
      </c>
      <c r="C33" s="25" t="s">
        <v>215</v>
      </c>
      <c r="D33" s="26">
        <v>45624</v>
      </c>
      <c r="E33" s="26"/>
      <c r="F33" s="21">
        <v>0.35416666666666669</v>
      </c>
      <c r="G33" s="21">
        <v>0.58333333333333337</v>
      </c>
      <c r="H33" s="24"/>
      <c r="I33" s="27"/>
      <c r="J33" s="6" t="s">
        <v>94</v>
      </c>
    </row>
    <row r="34" spans="1:10" ht="15.75" hidden="1" x14ac:dyDescent="0.25">
      <c r="A34" s="23" t="s">
        <v>79</v>
      </c>
      <c r="B34" s="24" t="s">
        <v>34</v>
      </c>
      <c r="C34" s="25" t="s">
        <v>244</v>
      </c>
      <c r="D34" s="26">
        <v>45624</v>
      </c>
      <c r="E34" s="26"/>
      <c r="F34" s="21">
        <v>0.5625</v>
      </c>
      <c r="G34" s="21">
        <v>0.60416666666666663</v>
      </c>
      <c r="H34" s="24"/>
      <c r="I34" s="27"/>
      <c r="J34" s="6" t="s">
        <v>72</v>
      </c>
    </row>
    <row r="35" spans="1:10" ht="15.75" hidden="1" x14ac:dyDescent="0.25">
      <c r="A35" s="23" t="s">
        <v>210</v>
      </c>
      <c r="B35" s="24" t="s">
        <v>211</v>
      </c>
      <c r="C35" s="25" t="s">
        <v>212</v>
      </c>
      <c r="D35" s="26">
        <v>45625</v>
      </c>
      <c r="E35" s="26"/>
      <c r="F35" s="21">
        <v>0.375</v>
      </c>
      <c r="G35" s="21">
        <v>0.47916666666666669</v>
      </c>
      <c r="H35" s="24"/>
      <c r="I35" s="27"/>
      <c r="J35" s="6" t="s">
        <v>72</v>
      </c>
    </row>
    <row r="36" spans="1:10" ht="15.75" hidden="1" x14ac:dyDescent="0.25">
      <c r="A36" s="23" t="s">
        <v>245</v>
      </c>
      <c r="B36" s="24" t="s">
        <v>34</v>
      </c>
      <c r="C36" s="25" t="s">
        <v>217</v>
      </c>
      <c r="D36" s="26">
        <v>45628</v>
      </c>
      <c r="E36" s="26"/>
      <c r="F36" s="21">
        <v>0.35416666666666669</v>
      </c>
      <c r="G36" s="21">
        <v>0.4375</v>
      </c>
      <c r="H36" s="24"/>
      <c r="I36" s="27"/>
      <c r="J36" s="6" t="s">
        <v>72</v>
      </c>
    </row>
    <row r="37" spans="1:10" ht="15.75" hidden="1" x14ac:dyDescent="0.25">
      <c r="A37" s="23" t="s">
        <v>227</v>
      </c>
      <c r="B37" s="24" t="s">
        <v>246</v>
      </c>
      <c r="C37" s="25" t="s">
        <v>217</v>
      </c>
      <c r="D37" s="26">
        <v>45630</v>
      </c>
      <c r="E37" s="26"/>
      <c r="F37" s="21">
        <v>0.41666666666666669</v>
      </c>
      <c r="G37" s="21">
        <v>0.45833333333333331</v>
      </c>
      <c r="H37" s="24"/>
      <c r="I37" s="27"/>
      <c r="J37" s="6" t="str">
        <f t="shared" ca="1" si="1"/>
        <v>Sí</v>
      </c>
    </row>
    <row r="38" spans="1:10" ht="15.75" hidden="1" x14ac:dyDescent="0.25">
      <c r="A38" s="23" t="s">
        <v>247</v>
      </c>
      <c r="B38" s="24" t="s">
        <v>248</v>
      </c>
      <c r="C38" s="25" t="s">
        <v>226</v>
      </c>
      <c r="D38" s="26">
        <v>45636</v>
      </c>
      <c r="E38" s="26">
        <v>45638</v>
      </c>
      <c r="F38" s="21">
        <v>0.66666666666666663</v>
      </c>
      <c r="G38" s="21">
        <v>0.875</v>
      </c>
      <c r="H38" s="24"/>
      <c r="I38" s="27"/>
      <c r="J38" s="6" t="str">
        <f t="shared" ca="1" si="1"/>
        <v>Sí</v>
      </c>
    </row>
    <row r="39" spans="1:10" ht="15.75" hidden="1" x14ac:dyDescent="0.25">
      <c r="A39" s="23" t="s">
        <v>210</v>
      </c>
      <c r="B39" s="24" t="s">
        <v>211</v>
      </c>
      <c r="C39" s="25" t="s">
        <v>212</v>
      </c>
      <c r="D39" s="26">
        <v>45639</v>
      </c>
      <c r="E39" s="26"/>
      <c r="F39" s="21">
        <v>0.39583333333333331</v>
      </c>
      <c r="G39" s="21">
        <v>0.5</v>
      </c>
      <c r="H39" s="24"/>
      <c r="I39" s="27"/>
      <c r="J39" s="6" t="str">
        <f t="shared" ca="1" si="1"/>
        <v>Sí</v>
      </c>
    </row>
    <row r="40" spans="1:10" ht="15.75" hidden="1" x14ac:dyDescent="0.25">
      <c r="A40" s="23" t="s">
        <v>220</v>
      </c>
      <c r="B40" s="24" t="s">
        <v>221</v>
      </c>
      <c r="C40" s="25" t="s">
        <v>217</v>
      </c>
      <c r="D40" s="26">
        <v>45642</v>
      </c>
      <c r="E40" s="26"/>
      <c r="F40" s="21">
        <v>0.33333333333333331</v>
      </c>
      <c r="G40" s="21">
        <v>0.39583333333333331</v>
      </c>
      <c r="H40" s="24"/>
      <c r="I40" s="27"/>
      <c r="J40" s="6" t="str">
        <f t="shared" ca="1" si="1"/>
        <v>Sí</v>
      </c>
    </row>
    <row r="41" spans="1:10" ht="15.75" hidden="1" x14ac:dyDescent="0.25">
      <c r="A41" s="23" t="s">
        <v>249</v>
      </c>
      <c r="B41" s="24" t="s">
        <v>250</v>
      </c>
      <c r="C41" s="25" t="s">
        <v>215</v>
      </c>
      <c r="D41" s="26">
        <v>45642</v>
      </c>
      <c r="E41" s="26"/>
      <c r="F41" s="21">
        <v>0.5625</v>
      </c>
      <c r="G41" s="21">
        <v>0.625</v>
      </c>
      <c r="H41" s="24"/>
      <c r="I41" s="27"/>
      <c r="J41" s="6" t="s">
        <v>94</v>
      </c>
    </row>
    <row r="42" spans="1:10" ht="31.5" hidden="1" x14ac:dyDescent="0.25">
      <c r="A42" s="48" t="s">
        <v>251</v>
      </c>
      <c r="B42" s="24" t="s">
        <v>252</v>
      </c>
      <c r="C42" s="25" t="s">
        <v>217</v>
      </c>
      <c r="D42" s="26">
        <v>45645</v>
      </c>
      <c r="E42" s="26"/>
      <c r="F42" s="21">
        <v>0.34375</v>
      </c>
      <c r="G42" s="21">
        <v>0.41666666666666669</v>
      </c>
      <c r="H42" s="24"/>
      <c r="I42" s="27"/>
      <c r="J42" s="6" t="s">
        <v>72</v>
      </c>
    </row>
    <row r="43" spans="1:10" ht="15.75" hidden="1" x14ac:dyDescent="0.25">
      <c r="A43" s="23" t="s">
        <v>210</v>
      </c>
      <c r="B43" s="24" t="s">
        <v>211</v>
      </c>
      <c r="C43" s="25" t="s">
        <v>217</v>
      </c>
      <c r="D43" s="26">
        <v>45646</v>
      </c>
      <c r="E43" s="26"/>
      <c r="F43" s="21">
        <v>0.375</v>
      </c>
      <c r="G43" s="21">
        <v>0.47916666666666669</v>
      </c>
      <c r="H43" s="24"/>
      <c r="I43" s="27"/>
      <c r="J43" s="6" t="s">
        <v>72</v>
      </c>
    </row>
    <row r="44" spans="1:10" ht="15.75" hidden="1" x14ac:dyDescent="0.25">
      <c r="A44" s="23" t="s">
        <v>253</v>
      </c>
      <c r="B44" s="24" t="s">
        <v>241</v>
      </c>
      <c r="C44" s="25" t="s">
        <v>215</v>
      </c>
      <c r="D44" s="26">
        <v>45671</v>
      </c>
      <c r="E44" s="26">
        <v>45672</v>
      </c>
      <c r="F44" s="21">
        <v>0.41666666666666669</v>
      </c>
      <c r="G44" s="21">
        <v>0.5625</v>
      </c>
      <c r="H44" s="24"/>
      <c r="I44" s="27"/>
      <c r="J44" s="6" t="s">
        <v>94</v>
      </c>
    </row>
    <row r="45" spans="1:10" ht="15.75" hidden="1" x14ac:dyDescent="0.25">
      <c r="A45" s="23" t="s">
        <v>254</v>
      </c>
      <c r="B45" s="24" t="s">
        <v>252</v>
      </c>
      <c r="C45" s="25" t="s">
        <v>215</v>
      </c>
      <c r="D45" s="26">
        <v>45673</v>
      </c>
      <c r="E45" s="26"/>
      <c r="F45" s="21">
        <v>0.34375</v>
      </c>
      <c r="G45" s="21">
        <v>0.38541666666666669</v>
      </c>
      <c r="H45" s="24"/>
      <c r="I45" s="27"/>
      <c r="J45" s="6" t="s">
        <v>94</v>
      </c>
    </row>
    <row r="46" spans="1:10" ht="15.75" hidden="1" x14ac:dyDescent="0.25">
      <c r="A46" s="23" t="s">
        <v>210</v>
      </c>
      <c r="B46" s="24" t="s">
        <v>255</v>
      </c>
      <c r="C46" s="25" t="s">
        <v>212</v>
      </c>
      <c r="D46" s="26">
        <v>45674</v>
      </c>
      <c r="E46" s="26"/>
      <c r="F46" s="21">
        <v>0.375</v>
      </c>
      <c r="G46" s="21">
        <v>0.47916666666666669</v>
      </c>
      <c r="H46" s="24"/>
      <c r="I46" s="27"/>
      <c r="J46" s="6" t="s">
        <v>94</v>
      </c>
    </row>
    <row r="47" spans="1:10" ht="15.75" hidden="1" x14ac:dyDescent="0.25">
      <c r="A47" s="23" t="s">
        <v>256</v>
      </c>
      <c r="B47" s="24" t="s">
        <v>106</v>
      </c>
      <c r="C47" s="25" t="s">
        <v>244</v>
      </c>
      <c r="D47" s="26">
        <v>45678</v>
      </c>
      <c r="E47" s="26"/>
      <c r="F47" s="21">
        <v>0.6875</v>
      </c>
      <c r="G47" s="21">
        <v>0.77083333333333337</v>
      </c>
      <c r="H47" s="24"/>
      <c r="I47" s="27"/>
      <c r="J47" s="6" t="s">
        <v>94</v>
      </c>
    </row>
    <row r="48" spans="1:10" ht="15.75" hidden="1" x14ac:dyDescent="0.25">
      <c r="A48" s="23" t="s">
        <v>210</v>
      </c>
      <c r="B48" s="24" t="s">
        <v>255</v>
      </c>
      <c r="C48" s="25" t="s">
        <v>212</v>
      </c>
      <c r="D48" s="26">
        <v>45681</v>
      </c>
      <c r="E48" s="26"/>
      <c r="F48" s="21">
        <v>0.375</v>
      </c>
      <c r="G48" s="21">
        <v>0.47916666666666669</v>
      </c>
      <c r="H48" s="24"/>
      <c r="I48" s="27"/>
      <c r="J48" s="6" t="str">
        <f ca="1">IF(MAX(D49:E49)&gt;TODAY(),"","Sí")</f>
        <v>Sí</v>
      </c>
    </row>
    <row r="49" spans="1:10" ht="15.75" hidden="1" x14ac:dyDescent="0.25">
      <c r="A49" s="23" t="s">
        <v>210</v>
      </c>
      <c r="B49" s="24" t="s">
        <v>255</v>
      </c>
      <c r="C49" s="25" t="s">
        <v>212</v>
      </c>
      <c r="D49" s="26">
        <v>45688</v>
      </c>
      <c r="E49" s="26"/>
      <c r="F49" s="21">
        <v>0.375</v>
      </c>
      <c r="G49" s="21">
        <v>0.47916666666666669</v>
      </c>
      <c r="H49" s="24"/>
      <c r="I49" s="27"/>
      <c r="J49" s="6" t="s">
        <v>72</v>
      </c>
    </row>
    <row r="50" spans="1:10" ht="15.75" hidden="1" x14ac:dyDescent="0.25">
      <c r="A50" s="23" t="s">
        <v>210</v>
      </c>
      <c r="B50" s="24" t="s">
        <v>255</v>
      </c>
      <c r="C50" s="25" t="s">
        <v>212</v>
      </c>
      <c r="D50" s="26">
        <v>45695</v>
      </c>
      <c r="E50" s="26"/>
      <c r="F50" s="21">
        <v>0.375</v>
      </c>
      <c r="G50" s="21">
        <v>0.47916666666666669</v>
      </c>
      <c r="H50" s="24"/>
      <c r="I50" s="27"/>
      <c r="J50" s="6" t="s">
        <v>94</v>
      </c>
    </row>
    <row r="51" spans="1:10" ht="15.75" hidden="1" x14ac:dyDescent="0.25">
      <c r="A51" s="23" t="s">
        <v>257</v>
      </c>
      <c r="B51" s="24" t="s">
        <v>258</v>
      </c>
      <c r="C51" s="25" t="s">
        <v>217</v>
      </c>
      <c r="D51" s="26" t="s">
        <v>259</v>
      </c>
      <c r="E51" s="26"/>
      <c r="F51" s="21">
        <v>0.34375</v>
      </c>
      <c r="G51" s="21">
        <v>0.38541666666666669</v>
      </c>
      <c r="H51" s="24"/>
      <c r="I51" s="27"/>
      <c r="J51" s="6" t="s">
        <v>72</v>
      </c>
    </row>
    <row r="52" spans="1:10" ht="31.5" hidden="1" x14ac:dyDescent="0.25">
      <c r="A52" s="48" t="s">
        <v>260</v>
      </c>
      <c r="B52" s="24" t="s">
        <v>261</v>
      </c>
      <c r="C52" s="25" t="s">
        <v>235</v>
      </c>
      <c r="D52" s="26">
        <v>45706</v>
      </c>
      <c r="E52" s="26"/>
      <c r="F52" s="21">
        <v>0.6875</v>
      </c>
      <c r="G52" s="21">
        <v>0.875</v>
      </c>
      <c r="H52" s="24"/>
      <c r="I52" s="27"/>
      <c r="J52" s="6" t="s">
        <v>72</v>
      </c>
    </row>
    <row r="53" spans="1:10" ht="31.5" hidden="1" x14ac:dyDescent="0.25">
      <c r="A53" s="48" t="s">
        <v>260</v>
      </c>
      <c r="B53" s="24" t="s">
        <v>261</v>
      </c>
      <c r="C53" s="25" t="s">
        <v>235</v>
      </c>
      <c r="D53" s="26">
        <v>45708</v>
      </c>
      <c r="E53" s="26"/>
      <c r="F53" s="21">
        <v>0.6875</v>
      </c>
      <c r="G53" s="21">
        <v>0.875</v>
      </c>
      <c r="H53" s="24"/>
      <c r="I53" s="27"/>
      <c r="J53" s="6" t="s">
        <v>72</v>
      </c>
    </row>
    <row r="54" spans="1:10" ht="15.75" hidden="1" x14ac:dyDescent="0.25">
      <c r="A54" s="48" t="s">
        <v>262</v>
      </c>
      <c r="B54" s="24" t="s">
        <v>263</v>
      </c>
      <c r="C54" s="25" t="s">
        <v>215</v>
      </c>
      <c r="D54" s="26">
        <v>45720</v>
      </c>
      <c r="E54" s="26"/>
      <c r="F54" s="21">
        <v>0.35416666666666669</v>
      </c>
      <c r="G54" s="21">
        <v>0.41666666666666669</v>
      </c>
      <c r="H54" s="24"/>
      <c r="I54" s="27"/>
      <c r="J54" s="6" t="s">
        <v>264</v>
      </c>
    </row>
    <row r="55" spans="1:10" ht="15.75" hidden="1" x14ac:dyDescent="0.25">
      <c r="A55" s="48" t="s">
        <v>265</v>
      </c>
      <c r="B55" s="24" t="s">
        <v>223</v>
      </c>
      <c r="C55" s="25" t="s">
        <v>215</v>
      </c>
      <c r="D55" s="26">
        <v>45722</v>
      </c>
      <c r="E55" s="26"/>
      <c r="F55" s="21">
        <v>0.58333333333333337</v>
      </c>
      <c r="G55" s="21">
        <v>0.625</v>
      </c>
      <c r="H55" s="24"/>
      <c r="I55" s="27"/>
      <c r="J55" s="6" t="s">
        <v>82</v>
      </c>
    </row>
    <row r="56" spans="1:10" ht="15.75" hidden="1" x14ac:dyDescent="0.25">
      <c r="A56" s="48" t="s">
        <v>266</v>
      </c>
      <c r="B56" s="24" t="s">
        <v>228</v>
      </c>
      <c r="C56" s="25" t="s">
        <v>217</v>
      </c>
      <c r="D56" s="26">
        <v>45727</v>
      </c>
      <c r="E56" s="26">
        <v>45729</v>
      </c>
      <c r="F56" s="21">
        <v>0.39583333333333331</v>
      </c>
      <c r="G56" s="21">
        <v>0.5625</v>
      </c>
      <c r="H56" s="24"/>
      <c r="I56" s="27"/>
      <c r="J56" s="6" t="s">
        <v>72</v>
      </c>
    </row>
    <row r="57" spans="1:10" ht="15.75" hidden="1" x14ac:dyDescent="0.25">
      <c r="A57" s="48" t="s">
        <v>267</v>
      </c>
      <c r="B57" s="24" t="s">
        <v>219</v>
      </c>
      <c r="C57" s="25" t="s">
        <v>212</v>
      </c>
      <c r="D57" s="26">
        <v>45729</v>
      </c>
      <c r="E57" s="26"/>
      <c r="F57" s="21">
        <v>0.54166666666666663</v>
      </c>
      <c r="G57" s="21">
        <v>0.625</v>
      </c>
      <c r="H57" s="24"/>
      <c r="I57" s="27"/>
      <c r="J57" s="6" t="s">
        <v>72</v>
      </c>
    </row>
    <row r="58" spans="1:10" ht="15.75" hidden="1" x14ac:dyDescent="0.25">
      <c r="A58" s="48" t="s">
        <v>268</v>
      </c>
      <c r="B58" s="24" t="s">
        <v>258</v>
      </c>
      <c r="C58" s="25" t="s">
        <v>208</v>
      </c>
      <c r="D58" s="26">
        <v>45734</v>
      </c>
      <c r="E58" s="26"/>
      <c r="F58" s="21">
        <v>0.60416666666666663</v>
      </c>
      <c r="G58" s="21">
        <v>0.70833333333333337</v>
      </c>
      <c r="H58" s="24"/>
      <c r="I58" s="27"/>
      <c r="J58" s="6" t="s">
        <v>72</v>
      </c>
    </row>
    <row r="59" spans="1:10" ht="15.75" hidden="1" x14ac:dyDescent="0.25">
      <c r="A59" s="48" t="s">
        <v>269</v>
      </c>
      <c r="B59" s="24" t="s">
        <v>231</v>
      </c>
      <c r="C59" s="25" t="s">
        <v>226</v>
      </c>
      <c r="D59" s="26">
        <v>45741</v>
      </c>
      <c r="E59" s="26">
        <v>45743</v>
      </c>
      <c r="F59" s="21">
        <v>0.66666666666666663</v>
      </c>
      <c r="G59" s="21">
        <v>0.875</v>
      </c>
      <c r="H59" s="24"/>
      <c r="I59" s="27"/>
      <c r="J59" s="6" t="s">
        <v>72</v>
      </c>
    </row>
    <row r="60" spans="1:10" ht="15.75" hidden="1" x14ac:dyDescent="0.25">
      <c r="A60" s="48" t="s">
        <v>270</v>
      </c>
      <c r="B60" s="24" t="s">
        <v>231</v>
      </c>
      <c r="C60" s="25" t="s">
        <v>226</v>
      </c>
      <c r="D60" s="26">
        <v>45756</v>
      </c>
      <c r="E60" s="26"/>
      <c r="F60" s="21">
        <v>0.66666666666666663</v>
      </c>
      <c r="G60" s="21">
        <v>0.83333333333333337</v>
      </c>
      <c r="H60" s="24"/>
      <c r="I60" s="27"/>
      <c r="J60" s="6" t="s">
        <v>72</v>
      </c>
    </row>
    <row r="61" spans="1:10" ht="15.75" hidden="1" x14ac:dyDescent="0.25">
      <c r="A61" s="48" t="s">
        <v>227</v>
      </c>
      <c r="B61" s="24" t="s">
        <v>228</v>
      </c>
      <c r="C61" s="25" t="s">
        <v>244</v>
      </c>
      <c r="D61" s="26">
        <v>45769</v>
      </c>
      <c r="E61" s="26">
        <v>45770</v>
      </c>
      <c r="F61" s="21">
        <v>0.39583333333333331</v>
      </c>
      <c r="G61" s="21">
        <v>0.5625</v>
      </c>
      <c r="H61" s="24"/>
      <c r="I61" s="27"/>
      <c r="J61" s="6" t="s">
        <v>72</v>
      </c>
    </row>
    <row r="62" spans="1:10" ht="15.75" hidden="1" x14ac:dyDescent="0.25">
      <c r="A62" s="48" t="s">
        <v>271</v>
      </c>
      <c r="B62" s="24" t="s">
        <v>252</v>
      </c>
      <c r="C62" s="25" t="s">
        <v>217</v>
      </c>
      <c r="D62" s="26">
        <v>45769</v>
      </c>
      <c r="E62" s="26"/>
      <c r="F62" s="21">
        <v>0.35416666666666669</v>
      </c>
      <c r="G62" s="21">
        <v>0.52083333333333337</v>
      </c>
      <c r="H62" s="24"/>
      <c r="I62" s="27"/>
      <c r="J62" s="6" t="s">
        <v>72</v>
      </c>
    </row>
    <row r="63" spans="1:10" ht="15.75" hidden="1" x14ac:dyDescent="0.25">
      <c r="A63" s="48" t="s">
        <v>272</v>
      </c>
      <c r="B63" s="24" t="s">
        <v>231</v>
      </c>
      <c r="C63" s="25" t="s">
        <v>226</v>
      </c>
      <c r="D63" s="26">
        <v>45771</v>
      </c>
      <c r="E63" s="26">
        <v>45772</v>
      </c>
      <c r="F63" s="21">
        <v>0.66666666666666663</v>
      </c>
      <c r="G63" s="21">
        <v>0.83333333333333337</v>
      </c>
      <c r="H63" s="24"/>
      <c r="I63" s="27"/>
      <c r="J63" s="6" t="s">
        <v>82</v>
      </c>
    </row>
    <row r="64" spans="1:10" ht="15.75" x14ac:dyDescent="0.25">
      <c r="A64" s="48" t="s">
        <v>273</v>
      </c>
      <c r="B64" s="24" t="s">
        <v>252</v>
      </c>
      <c r="C64" s="25" t="s">
        <v>212</v>
      </c>
      <c r="D64" s="26">
        <v>45775</v>
      </c>
      <c r="E64" s="26"/>
      <c r="F64" s="21">
        <v>0.58333333333333337</v>
      </c>
      <c r="G64" s="21">
        <v>0.625</v>
      </c>
      <c r="H64" s="24"/>
      <c r="I64" s="27"/>
      <c r="J64" s="6" t="s">
        <v>72</v>
      </c>
    </row>
    <row r="65" spans="1:10" ht="15.75" x14ac:dyDescent="0.25">
      <c r="A65" s="48" t="s">
        <v>274</v>
      </c>
      <c r="B65" s="24" t="s">
        <v>231</v>
      </c>
      <c r="C65" s="25" t="s">
        <v>226</v>
      </c>
      <c r="D65" s="26">
        <v>45776</v>
      </c>
      <c r="E65" s="26"/>
      <c r="F65" s="21">
        <v>0.66666666666666663</v>
      </c>
      <c r="G65" s="21">
        <v>0.85416666666666663</v>
      </c>
      <c r="H65" s="24"/>
      <c r="I65" s="27"/>
      <c r="J65" s="6" t="s">
        <v>72</v>
      </c>
    </row>
    <row r="66" spans="1:10" ht="15.75" x14ac:dyDescent="0.25">
      <c r="A66" s="48" t="s">
        <v>275</v>
      </c>
      <c r="B66" s="24" t="s">
        <v>241</v>
      </c>
      <c r="C66" s="25" t="s">
        <v>276</v>
      </c>
      <c r="D66" s="26">
        <v>45798</v>
      </c>
      <c r="E66" s="26"/>
      <c r="F66" s="21">
        <v>0.63541666666666663</v>
      </c>
      <c r="G66" s="21">
        <v>0.77083333333333337</v>
      </c>
      <c r="H66" s="24"/>
      <c r="I66" s="27"/>
      <c r="J66" s="6"/>
    </row>
    <row r="67" spans="1:10" ht="15.75" x14ac:dyDescent="0.25">
      <c r="A67" s="48" t="s">
        <v>277</v>
      </c>
      <c r="B67" s="24" t="s">
        <v>231</v>
      </c>
      <c r="C67" s="25" t="s">
        <v>278</v>
      </c>
      <c r="D67" s="26">
        <v>45798</v>
      </c>
      <c r="E67" s="26"/>
      <c r="F67" s="21">
        <v>0.66666666666666663</v>
      </c>
      <c r="G67" s="21">
        <v>0.89583333333333337</v>
      </c>
      <c r="H67" s="24"/>
      <c r="I67" s="27"/>
      <c r="J67" s="6"/>
    </row>
    <row r="68" spans="1:10" ht="15.75" x14ac:dyDescent="0.25">
      <c r="A68" s="48" t="s">
        <v>279</v>
      </c>
      <c r="B68" s="24" t="s">
        <v>252</v>
      </c>
      <c r="C68" s="25" t="s">
        <v>212</v>
      </c>
      <c r="D68" s="26">
        <v>45803</v>
      </c>
      <c r="E68" s="26"/>
      <c r="F68" s="21">
        <v>0.5625</v>
      </c>
      <c r="G68" s="21">
        <v>0.58333333333333337</v>
      </c>
      <c r="H68" s="24"/>
      <c r="I68" s="27"/>
      <c r="J68" s="6"/>
    </row>
    <row r="69" spans="1:10" ht="31.5" x14ac:dyDescent="0.25">
      <c r="A69" s="53" t="s">
        <v>280</v>
      </c>
      <c r="B69" s="24" t="s">
        <v>231</v>
      </c>
      <c r="C69" s="25" t="s">
        <v>281</v>
      </c>
      <c r="D69" s="26">
        <v>45820</v>
      </c>
      <c r="E69" s="26"/>
      <c r="F69" s="21">
        <v>0.625</v>
      </c>
      <c r="G69" s="21">
        <v>0.89583333333333337</v>
      </c>
      <c r="H69" s="24"/>
      <c r="I69" s="27"/>
      <c r="J69" s="6"/>
    </row>
    <row r="70" spans="1:10" ht="15.75" x14ac:dyDescent="0.25">
      <c r="A70" s="53" t="s">
        <v>282</v>
      </c>
      <c r="B70" s="24" t="s">
        <v>283</v>
      </c>
      <c r="C70" s="25" t="s">
        <v>244</v>
      </c>
      <c r="D70" s="26">
        <v>45786</v>
      </c>
      <c r="E70" s="26"/>
      <c r="F70" s="21">
        <v>0.35416666666666669</v>
      </c>
      <c r="G70" s="21">
        <v>0.39583333333333331</v>
      </c>
      <c r="H70" s="24"/>
      <c r="I70" s="27"/>
      <c r="J70" s="6"/>
    </row>
    <row r="71" spans="1:10" ht="15.75" x14ac:dyDescent="0.25">
      <c r="A71" s="53" t="s">
        <v>282</v>
      </c>
      <c r="B71" s="24" t="s">
        <v>283</v>
      </c>
      <c r="C71" s="25" t="s">
        <v>244</v>
      </c>
      <c r="D71" s="26">
        <v>45793</v>
      </c>
      <c r="E71" s="26"/>
      <c r="F71" s="21">
        <v>0.35416666666666669</v>
      </c>
      <c r="G71" s="21">
        <v>0.39583333333333331</v>
      </c>
      <c r="H71" s="24"/>
      <c r="I71" s="27"/>
      <c r="J71" s="6"/>
    </row>
    <row r="72" spans="1:10" ht="15.75" x14ac:dyDescent="0.25">
      <c r="A72" s="53" t="s">
        <v>282</v>
      </c>
      <c r="B72" s="24" t="s">
        <v>283</v>
      </c>
      <c r="C72" s="25" t="s">
        <v>244</v>
      </c>
      <c r="D72" s="26">
        <v>45800</v>
      </c>
      <c r="E72" s="26"/>
      <c r="F72" s="21">
        <v>0.35416666666666669</v>
      </c>
      <c r="G72" s="21">
        <v>0.39583333333333331</v>
      </c>
      <c r="H72" s="24"/>
      <c r="I72" s="27"/>
      <c r="J72" s="6"/>
    </row>
    <row r="73" spans="1:10" ht="15.75" x14ac:dyDescent="0.25">
      <c r="A73" s="53" t="s">
        <v>282</v>
      </c>
      <c r="B73" s="24" t="s">
        <v>283</v>
      </c>
      <c r="C73" s="25" t="s">
        <v>244</v>
      </c>
      <c r="D73" s="26">
        <v>45807</v>
      </c>
      <c r="E73" s="26"/>
      <c r="F73" s="21">
        <v>0.35416666666666669</v>
      </c>
      <c r="G73" s="21">
        <v>0.39583333333333331</v>
      </c>
      <c r="H73" s="24"/>
      <c r="I73" s="27"/>
      <c r="J73" s="6"/>
    </row>
    <row r="74" spans="1:10" ht="15.75" x14ac:dyDescent="0.25">
      <c r="A74" s="53" t="s">
        <v>284</v>
      </c>
      <c r="B74" s="24" t="s">
        <v>285</v>
      </c>
      <c r="C74" s="25" t="s">
        <v>226</v>
      </c>
      <c r="D74" s="26">
        <v>45849</v>
      </c>
      <c r="E74" s="26">
        <v>45851</v>
      </c>
      <c r="F74" s="21">
        <v>0.35416666666666669</v>
      </c>
      <c r="G74" s="21">
        <v>0.60416666666666663</v>
      </c>
      <c r="H74" s="24"/>
      <c r="I74" s="27"/>
      <c r="J74" s="6"/>
    </row>
    <row r="75" spans="1:10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ht="15.75" x14ac:dyDescent="0.25">
      <c r="A76" s="33"/>
      <c r="B76" s="33"/>
      <c r="C76" s="43"/>
      <c r="D76" s="44"/>
      <c r="E76" s="44"/>
      <c r="F76" s="45"/>
      <c r="G76" s="45"/>
      <c r="H76" s="42"/>
      <c r="I76" s="46"/>
      <c r="J76" s="47"/>
    </row>
    <row r="77" spans="1:10" x14ac:dyDescent="0.25">
      <c r="A77" s="33"/>
      <c r="B77" s="33"/>
      <c r="C77" s="33"/>
      <c r="D77" s="33"/>
      <c r="E77" s="33"/>
      <c r="F77" s="33"/>
      <c r="G77" s="33"/>
      <c r="H77" s="33"/>
      <c r="I77" s="38"/>
      <c r="J77" s="37"/>
    </row>
    <row r="78" spans="1:10" x14ac:dyDescent="0.25">
      <c r="A78" s="34"/>
      <c r="B78" s="33"/>
      <c r="C78" s="37"/>
      <c r="D78" s="34"/>
      <c r="E78" s="34"/>
      <c r="F78" s="37"/>
      <c r="G78" s="37"/>
      <c r="H78" s="33"/>
      <c r="I78" s="38"/>
      <c r="J78" s="37"/>
    </row>
    <row r="79" spans="1:10" x14ac:dyDescent="0.25">
      <c r="A79" s="34"/>
      <c r="B79" s="33"/>
      <c r="C79" s="37"/>
      <c r="D79" s="34"/>
      <c r="E79" s="34"/>
      <c r="F79" s="37"/>
      <c r="G79" s="37"/>
      <c r="H79" s="33"/>
      <c r="I79" s="38"/>
      <c r="J79" s="37"/>
    </row>
    <row r="80" spans="1:10" x14ac:dyDescent="0.25">
      <c r="A80" s="34"/>
      <c r="B80" s="33"/>
      <c r="C80" s="37"/>
      <c r="D80" s="34"/>
      <c r="E80" s="34"/>
      <c r="F80" s="37"/>
      <c r="G80" s="37"/>
      <c r="H80" s="33"/>
      <c r="I80" s="38"/>
      <c r="J80" s="37"/>
    </row>
    <row r="81" spans="1:10" x14ac:dyDescent="0.25">
      <c r="A81" s="34"/>
      <c r="B81" s="33"/>
      <c r="C81" s="37"/>
      <c r="D81" s="34"/>
      <c r="E81" s="34"/>
      <c r="F81" s="37"/>
      <c r="G81" s="37"/>
      <c r="H81" s="33"/>
      <c r="I81" s="38"/>
      <c r="J81" s="37"/>
    </row>
  </sheetData>
  <autoFilter ref="A1:J75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9">
      <filters blank="1">
        <filter val="Realizado"/>
      </filters>
    </filterColumn>
  </autoFilter>
  <mergeCells count="1">
    <mergeCell ref="A1:H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148DB36998E1428ABB1AE2B0A68105" ma:contentTypeVersion="" ma:contentTypeDescription="Crear nuevo documento." ma:contentTypeScope="" ma:versionID="5bdeda102f62ab24431575b4ffdb118b">
  <xsd:schema xmlns:xsd="http://www.w3.org/2001/XMLSchema" xmlns:xs="http://www.w3.org/2001/XMLSchema" xmlns:p="http://schemas.microsoft.com/office/2006/metadata/properties" xmlns:ns2="470219e2-ddfd-4213-8a0e-fa220f0a39fd" xmlns:ns3="1c975125-b0f0-4b7c-95cb-2bc552b57ce9" xmlns:ns4="6b6d74bb-500b-4dba-b414-af54ab71814b" targetNamespace="http://schemas.microsoft.com/office/2006/metadata/properties" ma:root="true" ma:fieldsID="ba50feb54df5c73f21415f6d6c846559" ns2:_="" ns3:_="" ns4:_="">
    <xsd:import namespace="470219e2-ddfd-4213-8a0e-fa220f0a39fd"/>
    <xsd:import namespace="1c975125-b0f0-4b7c-95cb-2bc552b57ce9"/>
    <xsd:import namespace="6b6d74bb-500b-4dba-b414-af54ab71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219e2-ddfd-4213-8a0e-fa220f0a39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75125-b0f0-4b7c-95cb-2bc552b57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d74bb-500b-4dba-b414-af54ab71814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f0e14dd-161a-444b-9e10-187a7a38b81d}" ma:internalName="TaxCatchAll" ma:showField="CatchAllData" ma:web="6b6d74bb-500b-4dba-b414-af54ab71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6d74bb-500b-4dba-b414-af54ab71814b" xsi:nil="true"/>
    <lcf76f155ced4ddcb4097134ff3c332f xmlns="470219e2-ddfd-4213-8a0e-fa220f0a39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A5A041-7CCD-4091-BDDE-5CAE4C0CC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E0413B-3B7E-4980-9EA1-9031F9DFC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219e2-ddfd-4213-8a0e-fa220f0a39fd"/>
    <ds:schemaRef ds:uri="1c975125-b0f0-4b7c-95cb-2bc552b57ce9"/>
    <ds:schemaRef ds:uri="6b6d74bb-500b-4dba-b414-af54ab71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9A4A53-BACE-4AAB-8CDD-6B3950B38481}">
  <ds:schemaRefs>
    <ds:schemaRef ds:uri="http://schemas.microsoft.com/office/2006/metadata/properties"/>
    <ds:schemaRef ds:uri="http://schemas.microsoft.com/office/infopath/2007/PartnerControls"/>
    <ds:schemaRef ds:uri="6b6d74bb-500b-4dba-b414-af54ab71814b"/>
    <ds:schemaRef ds:uri="470219e2-ddfd-4213-8a0e-fa220f0a39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Reserva aulas Facultad</vt:lpstr>
      <vt:lpstr>Reserva aulas Hospital</vt:lpstr>
      <vt:lpstr>'Reserva aulas Facultad'!Área_de_impresión</vt:lpstr>
      <vt:lpstr>'Reserva aulas Facultad'!Títulos_a_imprimir</vt:lpstr>
      <vt:lpstr>'Reserva aulas Hospital'!Títulos_a_imprimir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Fairén Jiménez</dc:creator>
  <cp:keywords/>
  <dc:description/>
  <cp:lastModifiedBy>María de los Santos Triguero López</cp:lastModifiedBy>
  <cp:revision/>
  <dcterms:created xsi:type="dcterms:W3CDTF">2011-02-08T11:42:18Z</dcterms:created>
  <dcterms:modified xsi:type="dcterms:W3CDTF">2025-04-30T18:06:03Z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0x01010081148DB36998E1428ABB1AE2B0A68105</vt:lpwstr>
  </property>
  <property fmtid="{D5CDD505-2E9C-101B-9397-08002B2CF9AE}" pid="3" name="MediaServiceImageTags">
    <vt:lpwstr/>
  </property>
</Properties>
</file>